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date1904="1" showInkAnnotation="0" checkCompatibility="1" autoCompressPictures="0"/>
  <bookViews>
    <workbookView xWindow="15100" yWindow="1060" windowWidth="24720" windowHeight="25880"/>
  </bookViews>
  <sheets>
    <sheet name="Vorlage" sheetId="1" r:id="rId1"/>
  </sheets>
  <definedNames>
    <definedName name="_xlnm.Print_Area" localSheetId="0">Vorlage!$A$2:$I$48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3" i="1"/>
  <c r="H30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41" i="1"/>
</calcChain>
</file>

<file path=xl/sharedStrings.xml><?xml version="1.0" encoding="utf-8"?>
<sst xmlns="http://schemas.openxmlformats.org/spreadsheetml/2006/main" count="67" uniqueCount="58">
  <si>
    <t>Cascina Mucci</t>
  </si>
  <si>
    <t>Località Mucci 2</t>
  </si>
  <si>
    <t>IT - 12050 Roddino</t>
  </si>
  <si>
    <t>E-Mail</t>
  </si>
  <si>
    <t>www.cascinamucci.it</t>
  </si>
  <si>
    <t>Barbera d'Alba DOC Superiore</t>
  </si>
  <si>
    <t>E-Mail info@cascinamucci.it</t>
  </si>
  <si>
    <t>In base al Codice della Privacy Dlgs 196/03, esprimo il consenso al trattamento dei dati personali per gli adempimenti fiscali e la finalità dell'attività della Cascina Mucci di Bion Alexander. Titolare del trattamento dei dati: Bion Alexander</t>
  </si>
  <si>
    <t>Cognome, nome</t>
  </si>
  <si>
    <t>Via</t>
  </si>
  <si>
    <t>CAP/Comune</t>
  </si>
  <si>
    <t>tipo vino</t>
  </si>
  <si>
    <t>Totale</t>
  </si>
  <si>
    <t>Data: ...........................................</t>
  </si>
  <si>
    <t>prezzi IVA incl.</t>
  </si>
  <si>
    <t>Langhe DOC Chardonnay</t>
  </si>
  <si>
    <t>Firma: ....................................................</t>
  </si>
  <si>
    <t>Vino aromatizzato</t>
  </si>
  <si>
    <t>Cioccolatini</t>
  </si>
  <si>
    <t xml:space="preserve">Langhe DOC Nebbiolo </t>
  </si>
  <si>
    <t xml:space="preserve"> </t>
  </si>
  <si>
    <t>Tartufi dolci neri</t>
  </si>
  <si>
    <t>45°</t>
  </si>
  <si>
    <t>AMICO DI SERA 0.5 l</t>
  </si>
  <si>
    <t>Grappa 0.5 l Riserva</t>
  </si>
  <si>
    <t>45°, affinato in legno di ciliegio</t>
  </si>
  <si>
    <t>Langhe Rosso 2013</t>
  </si>
  <si>
    <t>Langhe DOC Rosso</t>
  </si>
  <si>
    <t xml:space="preserve">Mobl +39 335 809 87 21 </t>
  </si>
  <si>
    <t>Mob +39 349 620 19 20</t>
  </si>
  <si>
    <t>PERÒ 2017</t>
  </si>
  <si>
    <t>Langhe DOC Sauvignon</t>
  </si>
  <si>
    <t>Langhe Bianco 2018</t>
  </si>
  <si>
    <t>Grappa 0.5 l Classica</t>
  </si>
  <si>
    <t>Chardonnay 2022</t>
  </si>
  <si>
    <t xml:space="preserve">Brandy 0,5 </t>
  </si>
  <si>
    <t>Cascina Mucci di Bion Alexander</t>
  </si>
  <si>
    <t>pagamento: bonifico dopo la ricezione della fattura proforma</t>
  </si>
  <si>
    <t>PERÒ 2019</t>
  </si>
  <si>
    <t>Barbera Gold 2021</t>
  </si>
  <si>
    <t>Langhe DOC Nebbiolo</t>
  </si>
  <si>
    <t xml:space="preserve">    *</t>
  </si>
  <si>
    <t>*  soggetto a restrizioni sulla quantità per cliente</t>
  </si>
  <si>
    <t>Langhe DOC Bianco  OFFERTA</t>
  </si>
  <si>
    <t>Chardonnay 2023</t>
  </si>
  <si>
    <t>Sauvignon 2023</t>
  </si>
  <si>
    <t>Langhe DOC Rosso OFFERTA</t>
  </si>
  <si>
    <t>Barbera Gold 2022</t>
  </si>
  <si>
    <t>AROSSA 2021</t>
  </si>
  <si>
    <t xml:space="preserve">        esaurito</t>
  </si>
  <si>
    <t>PERÒ 2020</t>
  </si>
  <si>
    <r>
      <t>Sauvignon 202</t>
    </r>
    <r>
      <rPr>
        <sz val="8"/>
        <rFont val="Avant Garde"/>
        <charset val="128"/>
      </rPr>
      <t>2</t>
    </r>
  </si>
  <si>
    <t>PERÒ 2020 Mg   1,5 litri</t>
  </si>
  <si>
    <t>Chardonnay 2020</t>
  </si>
  <si>
    <t>Chardonnay 2021</t>
  </si>
  <si>
    <t>proposta di commissione 02-2026</t>
  </si>
  <si>
    <t>nr. bottiglie</t>
  </si>
  <si>
    <r>
      <t xml:space="preserve">importo in </t>
    </r>
    <r>
      <rPr>
        <sz val="8"/>
        <rFont val="Arial"/>
        <family val="2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</si>
</sst>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_ * #,##0.00_-\ [$€-1]_ ;_ * #,##0.00\-\ [$€-1]_ ;_ * &quot;-&quot;??_-\ [$€-1]_ ;_ @_ "/>
  </numFmts>
  <fonts count="28" x14ac:knownFonts="1">
    <font>
      <sz val="9"/>
      <name val="Geneva"/>
    </font>
    <font>
      <b/>
      <sz val="9"/>
      <name val="Geneva"/>
      <family val="2"/>
    </font>
    <font>
      <sz val="9"/>
      <name val="Avant Garde"/>
      <charset val="128"/>
    </font>
    <font>
      <sz val="10"/>
      <name val="Avant Garde"/>
      <charset val="128"/>
    </font>
    <font>
      <b/>
      <sz val="10"/>
      <name val="Avant Garde"/>
      <charset val="128"/>
    </font>
    <font>
      <sz val="9"/>
      <name val="Geneva"/>
      <family val="2"/>
    </font>
    <font>
      <sz val="8"/>
      <name val="Avant Garde"/>
      <charset val="128"/>
    </font>
    <font>
      <b/>
      <sz val="10"/>
      <color indexed="8"/>
      <name val="Avant Garde"/>
      <charset val="128"/>
    </font>
    <font>
      <i/>
      <sz val="7"/>
      <name val="Avant Garde"/>
      <charset val="128"/>
    </font>
    <font>
      <sz val="14"/>
      <name val="Zapf Dingbats"/>
      <charset val="2"/>
    </font>
    <font>
      <i/>
      <sz val="7"/>
      <name val="Geneva"/>
      <family val="2"/>
    </font>
    <font>
      <sz val="7"/>
      <name val="Avant Garde"/>
      <charset val="128"/>
    </font>
    <font>
      <sz val="20"/>
      <name val="PlazaDReg Regular"/>
    </font>
    <font>
      <sz val="8"/>
      <name val="Arial"/>
      <family val="2"/>
    </font>
    <font>
      <b/>
      <sz val="8"/>
      <name val="Avant Garde"/>
      <charset val="128"/>
    </font>
    <font>
      <sz val="6.5"/>
      <name val="Avant Garde"/>
      <charset val="128"/>
    </font>
    <font>
      <sz val="5"/>
      <name val="Geneva"/>
      <family val="2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9"/>
      <color rgb="FF900000"/>
      <name val="Geneva"/>
      <family val="2"/>
    </font>
    <font>
      <b/>
      <sz val="9"/>
      <color rgb="FF900000"/>
      <name val="Geneva"/>
      <family val="2"/>
    </font>
    <font>
      <b/>
      <sz val="8"/>
      <name val="Arial"/>
      <family val="2"/>
    </font>
    <font>
      <sz val="8"/>
      <color rgb="FFFF0000"/>
      <name val="Avant Garde"/>
      <charset val="128"/>
    </font>
    <font>
      <sz val="7"/>
      <color rgb="FFFF0000"/>
      <name val="Avant Garde"/>
      <charset val="128"/>
    </font>
    <font>
      <sz val="9"/>
      <color rgb="FFFF0000"/>
      <name val="Geneva"/>
      <family val="2"/>
    </font>
    <font>
      <sz val="8"/>
      <color rgb="FFFF0000"/>
      <name val="Arial"/>
      <family val="2"/>
    </font>
    <font>
      <sz val="8"/>
      <name val="Geneva"/>
    </font>
    <font>
      <sz val="8"/>
      <name val="Zapf Dingbats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3F3F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tted">
        <color indexed="23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rgb="FF808080"/>
      </top>
      <bottom style="hair">
        <color rgb="FF808080"/>
      </bottom>
      <diagonal/>
    </border>
    <border>
      <left/>
      <right/>
      <top/>
      <bottom style="hair">
        <color rgb="FF808080"/>
      </bottom>
      <diagonal/>
    </border>
    <border>
      <left/>
      <right/>
      <top style="hair">
        <color rgb="FF808080"/>
      </top>
      <bottom/>
      <diagonal/>
    </border>
  </borders>
  <cellStyleXfs count="278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10">
    <xf numFmtId="0" fontId="0" fillId="0" borderId="0" xfId="0"/>
    <xf numFmtId="0" fontId="6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/>
    </xf>
    <xf numFmtId="164" fontId="13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2" fontId="2" fillId="5" borderId="0" xfId="0" applyNumberFormat="1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2" fontId="15" fillId="5" borderId="0" xfId="0" applyNumberFormat="1" applyFont="1" applyFill="1" applyAlignment="1">
      <alignment vertical="center"/>
    </xf>
    <xf numFmtId="0" fontId="3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2" fontId="2" fillId="5" borderId="3" xfId="0" applyNumberFormat="1" applyFont="1" applyFill="1" applyBorder="1" applyAlignment="1">
      <alignment vertical="center"/>
    </xf>
    <xf numFmtId="2" fontId="2" fillId="5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9" fontId="0" fillId="0" borderId="0" xfId="247" applyFont="1"/>
    <xf numFmtId="9" fontId="0" fillId="4" borderId="0" xfId="247" applyFont="1" applyFill="1"/>
    <xf numFmtId="9" fontId="0" fillId="0" borderId="0" xfId="247" applyFont="1" applyAlignment="1">
      <alignment vertical="center"/>
    </xf>
    <xf numFmtId="9" fontId="14" fillId="0" borderId="0" xfId="247" applyFont="1" applyAlignment="1">
      <alignment vertical="center"/>
    </xf>
    <xf numFmtId="9" fontId="1" fillId="0" borderId="0" xfId="247" applyFont="1" applyAlignment="1">
      <alignment vertical="center"/>
    </xf>
    <xf numFmtId="9" fontId="24" fillId="0" borderId="0" xfId="247" applyFont="1" applyAlignment="1">
      <alignment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2" fillId="0" borderId="2" xfId="0" applyFont="1" applyBorder="1"/>
    <xf numFmtId="0" fontId="0" fillId="0" borderId="2" xfId="0" applyBorder="1"/>
    <xf numFmtId="0" fontId="2" fillId="0" borderId="4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2" fillId="0" borderId="0" xfId="0" applyFont="1"/>
    <xf numFmtId="0" fontId="2" fillId="0" borderId="5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2" fillId="4" borderId="5" xfId="0" applyFont="1" applyFill="1" applyBorder="1" applyAlignment="1">
      <alignment horizontal="center" vertical="center" shrinkToFit="1"/>
    </xf>
    <xf numFmtId="0" fontId="0" fillId="0" borderId="5" xfId="0" applyBorder="1" applyProtection="1"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right" vertical="top" wrapText="1"/>
    </xf>
    <xf numFmtId="0" fontId="11" fillId="2" borderId="0" xfId="0" applyFont="1" applyFill="1" applyAlignment="1">
      <alignment horizontal="center" vertical="top" wrapText="1"/>
    </xf>
    <xf numFmtId="0" fontId="6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164" fontId="11" fillId="0" borderId="8" xfId="0" applyNumberFormat="1" applyFont="1" applyBorder="1" applyAlignment="1">
      <alignment horizontal="left" vertical="center"/>
    </xf>
    <xf numFmtId="0" fontId="0" fillId="6" borderId="8" xfId="0" applyFill="1" applyBorder="1" applyAlignment="1">
      <alignment horizontal="center" vertical="center"/>
    </xf>
    <xf numFmtId="164" fontId="13" fillId="0" borderId="8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164" fontId="23" fillId="0" borderId="8" xfId="0" applyNumberFormat="1" applyFont="1" applyBorder="1" applyAlignment="1">
      <alignment horizontal="left" vertical="center"/>
    </xf>
    <xf numFmtId="164" fontId="3" fillId="2" borderId="0" xfId="0" applyNumberFormat="1" applyFont="1" applyFill="1" applyAlignment="1">
      <alignment horizontal="left" vertical="center" indent="2"/>
    </xf>
    <xf numFmtId="1" fontId="4" fillId="2" borderId="0" xfId="0" applyNumberFormat="1" applyFont="1" applyFill="1" applyAlignment="1">
      <alignment horizontal="left" vertical="center"/>
    </xf>
    <xf numFmtId="2" fontId="1" fillId="2" borderId="0" xfId="0" applyNumberFormat="1" applyFont="1" applyFill="1" applyAlignment="1">
      <alignment vertical="center"/>
    </xf>
    <xf numFmtId="2" fontId="7" fillId="2" borderId="0" xfId="0" applyNumberFormat="1" applyFont="1" applyFill="1" applyAlignment="1">
      <alignment vertical="center"/>
    </xf>
    <xf numFmtId="0" fontId="9" fillId="0" borderId="0" xfId="0" applyFont="1"/>
    <xf numFmtId="0" fontId="9" fillId="3" borderId="0" xfId="0" applyFont="1" applyFill="1" applyAlignment="1">
      <alignment horizontal="right"/>
    </xf>
    <xf numFmtId="0" fontId="0" fillId="0" borderId="0" xfId="0" applyAlignment="1">
      <alignment vertical="top" wrapText="1"/>
    </xf>
    <xf numFmtId="0" fontId="14" fillId="0" borderId="0" xfId="0" applyFont="1"/>
    <xf numFmtId="49" fontId="6" fillId="0" borderId="0" xfId="0" applyNumberFormat="1" applyFont="1"/>
    <xf numFmtId="0" fontId="2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2" fontId="6" fillId="6" borderId="8" xfId="0" applyNumberFormat="1" applyFont="1" applyFill="1" applyBorder="1" applyAlignment="1">
      <alignment horizontal="right" vertical="center"/>
    </xf>
    <xf numFmtId="2" fontId="2" fillId="6" borderId="8" xfId="0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64" fontId="11" fillId="0" borderId="6" xfId="0" applyNumberFormat="1" applyFont="1" applyBorder="1" applyAlignment="1">
      <alignment horizontal="left" vertical="center"/>
    </xf>
    <xf numFmtId="0" fontId="0" fillId="5" borderId="6" xfId="0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left" vertical="center"/>
    </xf>
    <xf numFmtId="0" fontId="0" fillId="5" borderId="5" xfId="0" applyFill="1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6" fillId="0" borderId="0" xfId="0" applyFont="1" applyAlignment="1">
      <alignment horizontal="center"/>
    </xf>
    <xf numFmtId="0" fontId="6" fillId="2" borderId="9" xfId="0" applyFont="1" applyFill="1" applyBorder="1" applyAlignment="1">
      <alignment horizontal="left" vertical="center"/>
    </xf>
    <xf numFmtId="0" fontId="27" fillId="2" borderId="9" xfId="0" applyFont="1" applyFill="1" applyBorder="1" applyAlignment="1">
      <alignment horizontal="left" vertical="center"/>
    </xf>
    <xf numFmtId="0" fontId="11" fillId="0" borderId="0" xfId="0" applyFont="1" applyAlignment="1">
      <alignment horizontal="justify"/>
    </xf>
    <xf numFmtId="165" fontId="13" fillId="0" borderId="6" xfId="0" applyNumberFormat="1" applyFont="1" applyBorder="1" applyAlignment="1">
      <alignment horizontal="right" vertical="center"/>
    </xf>
    <xf numFmtId="165" fontId="6" fillId="0" borderId="6" xfId="0" applyNumberFormat="1" applyFont="1" applyBorder="1" applyAlignment="1">
      <alignment horizontal="right" vertical="center"/>
    </xf>
    <xf numFmtId="2" fontId="2" fillId="7" borderId="6" xfId="0" applyNumberFormat="1" applyFont="1" applyFill="1" applyBorder="1" applyAlignment="1">
      <alignment horizontal="right" vertical="center"/>
    </xf>
    <xf numFmtId="2" fontId="2" fillId="7" borderId="6" xfId="0" applyNumberFormat="1" applyFont="1" applyFill="1" applyBorder="1" applyAlignment="1">
      <alignment vertical="center"/>
    </xf>
    <xf numFmtId="165" fontId="13" fillId="0" borderId="5" xfId="0" applyNumberFormat="1" applyFont="1" applyBorder="1" applyAlignment="1">
      <alignment horizontal="right" vertical="center"/>
    </xf>
    <xf numFmtId="165" fontId="6" fillId="0" borderId="5" xfId="0" applyNumberFormat="1" applyFont="1" applyBorder="1" applyAlignment="1">
      <alignment horizontal="right" vertical="center"/>
    </xf>
    <xf numFmtId="2" fontId="2" fillId="7" borderId="5" xfId="0" applyNumberFormat="1" applyFont="1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165" fontId="13" fillId="0" borderId="8" xfId="0" applyNumberFormat="1" applyFont="1" applyBorder="1" applyAlignment="1">
      <alignment horizontal="right" vertical="center"/>
    </xf>
    <xf numFmtId="165" fontId="6" fillId="0" borderId="8" xfId="0" applyNumberFormat="1" applyFont="1" applyBorder="1" applyAlignment="1">
      <alignment horizontal="right" vertical="center"/>
    </xf>
    <xf numFmtId="2" fontId="2" fillId="8" borderId="7" xfId="0" applyNumberFormat="1" applyFont="1" applyFill="1" applyBorder="1" applyAlignment="1">
      <alignment horizontal="right" vertical="center"/>
    </xf>
    <xf numFmtId="0" fontId="20" fillId="6" borderId="5" xfId="0" applyFont="1" applyFill="1" applyBorder="1" applyAlignment="1">
      <alignment horizontal="center" vertical="center"/>
    </xf>
    <xf numFmtId="165" fontId="21" fillId="0" borderId="8" xfId="0" applyNumberFormat="1" applyFont="1" applyBorder="1" applyAlignment="1">
      <alignment horizontal="right" vertical="center"/>
    </xf>
    <xf numFmtId="0" fontId="24" fillId="6" borderId="5" xfId="0" applyFont="1" applyFill="1" applyBorder="1" applyAlignment="1">
      <alignment horizontal="center" vertical="center"/>
    </xf>
    <xf numFmtId="165" fontId="25" fillId="0" borderId="8" xfId="0" applyNumberFormat="1" applyFont="1" applyBorder="1" applyAlignment="1">
      <alignment horizontal="right" vertical="center"/>
    </xf>
    <xf numFmtId="165" fontId="22" fillId="0" borderId="8" xfId="0" applyNumberFormat="1" applyFont="1" applyBorder="1" applyAlignment="1">
      <alignment horizontal="right" vertical="center"/>
    </xf>
    <xf numFmtId="2" fontId="2" fillId="7" borderId="5" xfId="0" applyNumberFormat="1" applyFont="1" applyFill="1" applyBorder="1" applyAlignment="1">
      <alignment horizontal="right" vertical="center"/>
    </xf>
    <xf numFmtId="0" fontId="19" fillId="6" borderId="5" xfId="0" applyFont="1" applyFill="1" applyBorder="1" applyAlignment="1">
      <alignment horizontal="center" vertical="center"/>
    </xf>
    <xf numFmtId="2" fontId="2" fillId="7" borderId="5" xfId="0" applyNumberFormat="1" applyFont="1" applyFill="1" applyBorder="1" applyAlignment="1">
      <alignment horizontal="left" vertical="center"/>
    </xf>
    <xf numFmtId="2" fontId="2" fillId="8" borderId="7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</cellXfs>
  <cellStyles count="278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8" builtinId="8" hidden="1"/>
    <cellStyle name="Collegamento ipertestuale" xfId="250" builtinId="8" hidden="1"/>
    <cellStyle name="Collegamento ipertestuale" xfId="252" builtinId="8" hidden="1"/>
    <cellStyle name="Collegamento ipertestuale" xfId="254" builtinId="8" hidden="1"/>
    <cellStyle name="Collegamento ipertestuale" xfId="256" builtinId="8" hidden="1"/>
    <cellStyle name="Collegamento ipertestuale" xfId="258" builtinId="8" hidden="1"/>
    <cellStyle name="Collegamento ipertestuale" xfId="260" builtinId="8" hidden="1"/>
    <cellStyle name="Collegamento ipertestuale" xfId="262" builtinId="8" hidden="1"/>
    <cellStyle name="Collegamento ipertestuale" xfId="264" builtinId="8" hidden="1"/>
    <cellStyle name="Collegamento ipertestuale" xfId="266" builtinId="8" hidden="1"/>
    <cellStyle name="Collegamento ipertestuale" xfId="268" builtinId="8" hidden="1"/>
    <cellStyle name="Collegamento ipertestuale" xfId="270" builtinId="8" hidden="1"/>
    <cellStyle name="Collegamento ipertestuale" xfId="272" builtinId="8" hidden="1"/>
    <cellStyle name="Collegamento ipertestuale" xfId="274" builtinId="8" hidden="1"/>
    <cellStyle name="Collegamento ipertestuale" xfId="276" builtinId="8" hidden="1"/>
    <cellStyle name="Collegamento visitato" xfId="2" builtinId="9" hidden="1"/>
    <cellStyle name="Collegamento visitato" xfId="4" builtinId="9" hidden="1"/>
    <cellStyle name="Collegamento visitato" xfId="6" builtinId="9" hidden="1"/>
    <cellStyle name="Collegamento visitato" xfId="8" builtinId="9" hidden="1"/>
    <cellStyle name="Collegamento visitato" xfId="10" builtinId="9" hidden="1"/>
    <cellStyle name="Collegamento visitato" xfId="12" builtinId="9" hidden="1"/>
    <cellStyle name="Collegamento visitato" xfId="14" builtinId="9" hidden="1"/>
    <cellStyle name="Collegamento visitato" xfId="16" builtinId="9" hidden="1"/>
    <cellStyle name="Collegamento visitato" xfId="18" builtinId="9" hidden="1"/>
    <cellStyle name="Collegamento visitato" xfId="20" builtinId="9" hidden="1"/>
    <cellStyle name="Collegamento visitato" xfId="22" builtinId="9" hidden="1"/>
    <cellStyle name="Collegamento visitato" xfId="24" builtinId="9" hidden="1"/>
    <cellStyle name="Collegamento visitato" xfId="26" builtinId="9" hidden="1"/>
    <cellStyle name="Collegamento visitato" xfId="28" builtinId="9" hidden="1"/>
    <cellStyle name="Collegamento visitato" xfId="30" builtinId="9" hidden="1"/>
    <cellStyle name="Collegamento visitato" xfId="32" builtinId="9" hidden="1"/>
    <cellStyle name="Collegamento visitato" xfId="34" builtinId="9" hidden="1"/>
    <cellStyle name="Collegamento visitato" xfId="36" builtinId="9" hidden="1"/>
    <cellStyle name="Collegamento visitato" xfId="38" builtinId="9" hidden="1"/>
    <cellStyle name="Collegamento visitato" xfId="40" builtinId="9" hidden="1"/>
    <cellStyle name="Collegamento visitato" xfId="42" builtinId="9" hidden="1"/>
    <cellStyle name="Collegamento visitato" xfId="44" builtinId="9" hidden="1"/>
    <cellStyle name="Collegamento visitato" xfId="46" builtinId="9" hidden="1"/>
    <cellStyle name="Collegamento visitato" xfId="48" builtinId="9" hidden="1"/>
    <cellStyle name="Collegamento visitato" xfId="50" builtinId="9" hidden="1"/>
    <cellStyle name="Collegamento visitato" xfId="52" builtinId="9" hidden="1"/>
    <cellStyle name="Collegamento visitato" xfId="54" builtinId="9" hidden="1"/>
    <cellStyle name="Collegamento visitato" xfId="56" builtinId="9" hidden="1"/>
    <cellStyle name="Collegamento visitato" xfId="58" builtinId="9" hidden="1"/>
    <cellStyle name="Collegamento visitato" xfId="60" builtinId="9" hidden="1"/>
    <cellStyle name="Collegamento visitato" xfId="62" builtinId="9" hidden="1"/>
    <cellStyle name="Collegamento visitato" xfId="64" builtinId="9" hidden="1"/>
    <cellStyle name="Collegamento visitato" xfId="66" builtinId="9" hidden="1"/>
    <cellStyle name="Collegamento visitato" xfId="68" builtinId="9" hidden="1"/>
    <cellStyle name="Collegamento visitato" xfId="70" builtinId="9" hidden="1"/>
    <cellStyle name="Collegamento visitato" xfId="72" builtinId="9" hidden="1"/>
    <cellStyle name="Collegamento visitato" xfId="74" builtinId="9" hidden="1"/>
    <cellStyle name="Collegamento visitato" xfId="76" builtinId="9" hidden="1"/>
    <cellStyle name="Collegamento visitato" xfId="78" builtinId="9" hidden="1"/>
    <cellStyle name="Collegamento visitato" xfId="80" builtinId="9" hidden="1"/>
    <cellStyle name="Collegamento visitato" xfId="82" builtinId="9" hidden="1"/>
    <cellStyle name="Collegamento visitato" xfId="84" builtinId="9" hidden="1"/>
    <cellStyle name="Collegamento visitato" xfId="86" builtinId="9" hidden="1"/>
    <cellStyle name="Collegamento visitato" xfId="88" builtinId="9" hidden="1"/>
    <cellStyle name="Collegamento visitato" xfId="90" builtinId="9" hidden="1"/>
    <cellStyle name="Collegamento visitato" xfId="92" builtinId="9" hidden="1"/>
    <cellStyle name="Collegamento visitato" xfId="94" builtinId="9" hidden="1"/>
    <cellStyle name="Collegamento visitato" xfId="96" builtinId="9" hidden="1"/>
    <cellStyle name="Collegamento visitato" xfId="98" builtinId="9" hidden="1"/>
    <cellStyle name="Collegamento visitato" xfId="100" builtinId="9" hidden="1"/>
    <cellStyle name="Collegamento visitato" xfId="102" builtinId="9" hidden="1"/>
    <cellStyle name="Collegamento visitato" xfId="104" builtinId="9" hidden="1"/>
    <cellStyle name="Collegamento visitato" xfId="106" builtinId="9" hidden="1"/>
    <cellStyle name="Collegamento visitato" xfId="108" builtinId="9" hidden="1"/>
    <cellStyle name="Collegamento visitato" xfId="110" builtinId="9" hidden="1"/>
    <cellStyle name="Collegamento visitato" xfId="112" builtinId="9" hidden="1"/>
    <cellStyle name="Collegamento visitato" xfId="114" builtinId="9" hidden="1"/>
    <cellStyle name="Collegamento visitato" xfId="116" builtinId="9" hidden="1"/>
    <cellStyle name="Collegamento visitato" xfId="118" builtinId="9" hidden="1"/>
    <cellStyle name="Collegamento visitato" xfId="120" builtinId="9" hidden="1"/>
    <cellStyle name="Collegamento visitato" xfId="122" builtinId="9" hidden="1"/>
    <cellStyle name="Collegamento visitato" xfId="124" builtinId="9" hidden="1"/>
    <cellStyle name="Collegamento visitato" xfId="126" builtinId="9" hidden="1"/>
    <cellStyle name="Collegamento visitato" xfId="128" builtinId="9" hidden="1"/>
    <cellStyle name="Collegamento visitato" xfId="130" builtinId="9" hidden="1"/>
    <cellStyle name="Collegamento visitato" xfId="132" builtinId="9" hidden="1"/>
    <cellStyle name="Collegamento visitato" xfId="134" builtinId="9" hidden="1"/>
    <cellStyle name="Collegamento visitato" xfId="136" builtinId="9" hidden="1"/>
    <cellStyle name="Collegamento visitato" xfId="138" builtinId="9" hidden="1"/>
    <cellStyle name="Collegamento visitato" xfId="140" builtinId="9" hidden="1"/>
    <cellStyle name="Collegamento visitato" xfId="142" builtinId="9" hidden="1"/>
    <cellStyle name="Collegamento visitato" xfId="144" builtinId="9" hidden="1"/>
    <cellStyle name="Collegamento visitato" xfId="146" builtinId="9" hidden="1"/>
    <cellStyle name="Collegamento visitato" xfId="148" builtinId="9" hidden="1"/>
    <cellStyle name="Collegamento visitato" xfId="150" builtinId="9" hidden="1"/>
    <cellStyle name="Collegamento visitato" xfId="152" builtinId="9" hidden="1"/>
    <cellStyle name="Collegamento visitato" xfId="154" builtinId="9" hidden="1"/>
    <cellStyle name="Collegamento visitato" xfId="156" builtinId="9" hidden="1"/>
    <cellStyle name="Collegamento visitato" xfId="158" builtinId="9" hidden="1"/>
    <cellStyle name="Collegamento visitato" xfId="160" builtinId="9" hidden="1"/>
    <cellStyle name="Collegamento visitato" xfId="162" builtinId="9" hidden="1"/>
    <cellStyle name="Collegamento visitato" xfId="164" builtinId="9" hidden="1"/>
    <cellStyle name="Collegamento visitato" xfId="166" builtinId="9" hidden="1"/>
    <cellStyle name="Collegamento visitato" xfId="168" builtinId="9" hidden="1"/>
    <cellStyle name="Collegamento visitato" xfId="170" builtinId="9" hidden="1"/>
    <cellStyle name="Collegamento visitato" xfId="172" builtinId="9" hidden="1"/>
    <cellStyle name="Collegamento visitato" xfId="174" builtinId="9" hidden="1"/>
    <cellStyle name="Collegamento visitato" xfId="176" builtinId="9" hidden="1"/>
    <cellStyle name="Collegamento visitato" xfId="178" builtinId="9" hidden="1"/>
    <cellStyle name="Collegamento visitato" xfId="180" builtinId="9" hidden="1"/>
    <cellStyle name="Collegamento visitato" xfId="182" builtinId="9" hidden="1"/>
    <cellStyle name="Collegamento visitato" xfId="184" builtinId="9" hidden="1"/>
    <cellStyle name="Collegamento visitato" xfId="186" builtinId="9" hidden="1"/>
    <cellStyle name="Collegamento visitato" xfId="188" builtinId="9" hidden="1"/>
    <cellStyle name="Collegamento visitato" xfId="190" builtinId="9" hidden="1"/>
    <cellStyle name="Collegamento visitato" xfId="192" builtinId="9" hidden="1"/>
    <cellStyle name="Collegamento visitato" xfId="194" builtinId="9" hidden="1"/>
    <cellStyle name="Collegamento visitato" xfId="196" builtinId="9" hidden="1"/>
    <cellStyle name="Collegamento visitato" xfId="198" builtinId="9" hidden="1"/>
    <cellStyle name="Collegamento visitato" xfId="200" builtinId="9" hidden="1"/>
    <cellStyle name="Collegamento visitato" xfId="202" builtinId="9" hidden="1"/>
    <cellStyle name="Collegamento visitato" xfId="204" builtinId="9" hidden="1"/>
    <cellStyle name="Collegamento visitato" xfId="206" builtinId="9" hidden="1"/>
    <cellStyle name="Collegamento visitato" xfId="208" builtinId="9" hidden="1"/>
    <cellStyle name="Collegamento visitato" xfId="210" builtinId="9" hidden="1"/>
    <cellStyle name="Collegamento visitato" xfId="212" builtinId="9" hidden="1"/>
    <cellStyle name="Collegamento visitato" xfId="214" builtinId="9" hidden="1"/>
    <cellStyle name="Collegamento visitato" xfId="216" builtinId="9" hidden="1"/>
    <cellStyle name="Collegamento visitato" xfId="218" builtinId="9" hidden="1"/>
    <cellStyle name="Collegamento visitato" xfId="220" builtinId="9" hidden="1"/>
    <cellStyle name="Collegamento visitato" xfId="222" builtinId="9" hidden="1"/>
    <cellStyle name="Collegamento visitato" xfId="224" builtinId="9" hidden="1"/>
    <cellStyle name="Collegamento visitato" xfId="226" builtinId="9" hidden="1"/>
    <cellStyle name="Collegamento visitato" xfId="228" builtinId="9" hidden="1"/>
    <cellStyle name="Collegamento visitato" xfId="230" builtinId="9" hidden="1"/>
    <cellStyle name="Collegamento visitato" xfId="232" builtinId="9" hidden="1"/>
    <cellStyle name="Collegamento visitato" xfId="234" builtinId="9" hidden="1"/>
    <cellStyle name="Collegamento visitato" xfId="236" builtinId="9" hidden="1"/>
    <cellStyle name="Collegamento visitato" xfId="238" builtinId="9" hidden="1"/>
    <cellStyle name="Collegamento visitato" xfId="240" builtinId="9" hidden="1"/>
    <cellStyle name="Collegamento visitato" xfId="242" builtinId="9" hidden="1"/>
    <cellStyle name="Collegamento visitato" xfId="244" builtinId="9" hidden="1"/>
    <cellStyle name="Collegamento visitato" xfId="246" builtinId="9" hidden="1"/>
    <cellStyle name="Collegamento visitato" xfId="249" builtinId="9" hidden="1"/>
    <cellStyle name="Collegamento visitato" xfId="251" builtinId="9" hidden="1"/>
    <cellStyle name="Collegamento visitato" xfId="253" builtinId="9" hidden="1"/>
    <cellStyle name="Collegamento visitato" xfId="255" builtinId="9" hidden="1"/>
    <cellStyle name="Collegamento visitato" xfId="257" builtinId="9" hidden="1"/>
    <cellStyle name="Collegamento visitato" xfId="259" builtinId="9" hidden="1"/>
    <cellStyle name="Collegamento visitato" xfId="261" builtinId="9" hidden="1"/>
    <cellStyle name="Collegamento visitato" xfId="263" builtinId="9" hidden="1"/>
    <cellStyle name="Collegamento visitato" xfId="265" builtinId="9" hidden="1"/>
    <cellStyle name="Collegamento visitato" xfId="267" builtinId="9" hidden="1"/>
    <cellStyle name="Collegamento visitato" xfId="269" builtinId="9" hidden="1"/>
    <cellStyle name="Collegamento visitato" xfId="271" builtinId="9" hidden="1"/>
    <cellStyle name="Collegamento visitato" xfId="273" builtinId="9" hidden="1"/>
    <cellStyle name="Collegamento visitato" xfId="275" builtinId="9" hidden="1"/>
    <cellStyle name="Collegamento visitato" xfId="277" builtinId="9" hidden="1"/>
    <cellStyle name="Normale" xfId="0" builtinId="0"/>
    <cellStyle name="Percentuale" xfId="247" builtinId="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D9D9D9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F3F3F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9D9D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40</xdr:row>
      <xdr:rowOff>0</xdr:rowOff>
    </xdr:from>
    <xdr:to>
      <xdr:col>3</xdr:col>
      <xdr:colOff>88900</xdr:colOff>
      <xdr:row>40</xdr:row>
      <xdr:rowOff>190500</xdr:rowOff>
    </xdr:to>
    <xdr:sp macro="" textlink="">
      <xdr:nvSpPr>
        <xdr:cNvPr id="1120" name="Text Box 17">
          <a:extLst>
            <a:ext uri="{FF2B5EF4-FFF2-40B4-BE49-F238E27FC236}">
              <a16:creationId xmlns=""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244600" y="51816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9</xdr:col>
      <xdr:colOff>165100</xdr:colOff>
      <xdr:row>40</xdr:row>
      <xdr:rowOff>0</xdr:rowOff>
    </xdr:from>
    <xdr:to>
      <xdr:col>9</xdr:col>
      <xdr:colOff>254000</xdr:colOff>
      <xdr:row>40</xdr:row>
      <xdr:rowOff>190500</xdr:rowOff>
    </xdr:to>
    <xdr:sp macro="" textlink="">
      <xdr:nvSpPr>
        <xdr:cNvPr id="1121" name="Text Box 18">
          <a:extLst>
            <a:ext uri="{FF2B5EF4-FFF2-40B4-BE49-F238E27FC236}">
              <a16:creationId xmlns=""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4648200" y="51816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88900</xdr:colOff>
      <xdr:row>40</xdr:row>
      <xdr:rowOff>190500</xdr:rowOff>
    </xdr:to>
    <xdr:sp macro="" textlink="">
      <xdr:nvSpPr>
        <xdr:cNvPr id="1122" name="Text Box 20">
          <a:extLst>
            <a:ext uri="{FF2B5EF4-FFF2-40B4-BE49-F238E27FC236}">
              <a16:creationId xmlns=""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4483100" y="51816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88900</xdr:colOff>
      <xdr:row>40</xdr:row>
      <xdr:rowOff>190500</xdr:rowOff>
    </xdr:to>
    <xdr:sp macro="" textlink="">
      <xdr:nvSpPr>
        <xdr:cNvPr id="1123" name="Text Box 21">
          <a:extLst>
            <a:ext uri="{FF2B5EF4-FFF2-40B4-BE49-F238E27FC236}">
              <a16:creationId xmlns=""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4483100" y="51816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0</xdr:col>
      <xdr:colOff>12700</xdr:colOff>
      <xdr:row>40</xdr:row>
      <xdr:rowOff>0</xdr:rowOff>
    </xdr:from>
    <xdr:to>
      <xdr:col>0</xdr:col>
      <xdr:colOff>101600</xdr:colOff>
      <xdr:row>40</xdr:row>
      <xdr:rowOff>190500</xdr:rowOff>
    </xdr:to>
    <xdr:sp macro="" textlink="">
      <xdr:nvSpPr>
        <xdr:cNvPr id="1125" name="Text Box 46">
          <a:extLst>
            <a:ext uri="{FF2B5EF4-FFF2-40B4-BE49-F238E27FC236}">
              <a16:creationId xmlns=""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2700" y="51816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12</xdr:col>
      <xdr:colOff>0</xdr:colOff>
      <xdr:row>40</xdr:row>
      <xdr:rowOff>0</xdr:rowOff>
    </xdr:from>
    <xdr:to>
      <xdr:col>13</xdr:col>
      <xdr:colOff>63500</xdr:colOff>
      <xdr:row>40</xdr:row>
      <xdr:rowOff>190500</xdr:rowOff>
    </xdr:to>
    <xdr:sp macro="" textlink="">
      <xdr:nvSpPr>
        <xdr:cNvPr id="1126" name="Text Box 47">
          <a:extLst>
            <a:ext uri="{FF2B5EF4-FFF2-40B4-BE49-F238E27FC236}">
              <a16:creationId xmlns=""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6515100" y="518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9</xdr:col>
      <xdr:colOff>12700</xdr:colOff>
      <xdr:row>40</xdr:row>
      <xdr:rowOff>0</xdr:rowOff>
    </xdr:from>
    <xdr:to>
      <xdr:col>9</xdr:col>
      <xdr:colOff>101600</xdr:colOff>
      <xdr:row>40</xdr:row>
      <xdr:rowOff>190500</xdr:rowOff>
    </xdr:to>
    <xdr:sp macro="" textlink="">
      <xdr:nvSpPr>
        <xdr:cNvPr id="1127" name="Text Box 49">
          <a:extLst>
            <a:ext uri="{FF2B5EF4-FFF2-40B4-BE49-F238E27FC236}">
              <a16:creationId xmlns=""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4495800" y="51816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11</xdr:col>
      <xdr:colOff>0</xdr:colOff>
      <xdr:row>36</xdr:row>
      <xdr:rowOff>0</xdr:rowOff>
    </xdr:from>
    <xdr:to>
      <xdr:col>13</xdr:col>
      <xdr:colOff>63500</xdr:colOff>
      <xdr:row>37</xdr:row>
      <xdr:rowOff>23708</xdr:rowOff>
    </xdr:to>
    <xdr:pic>
      <xdr:nvPicPr>
        <xdr:cNvPr id="1128" name="Picture 50" descr="clip_image001">
          <a:extLst>
            <a:ext uri="{FF2B5EF4-FFF2-40B4-BE49-F238E27FC236}">
              <a16:creationId xmlns=""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9700" y="4800600"/>
          <a:ext cx="1016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88900</xdr:colOff>
      <xdr:row>40</xdr:row>
      <xdr:rowOff>190500</xdr:rowOff>
    </xdr:to>
    <xdr:sp macro="" textlink="">
      <xdr:nvSpPr>
        <xdr:cNvPr id="1129" name="Text Box 56">
          <a:extLst>
            <a:ext uri="{FF2B5EF4-FFF2-40B4-BE49-F238E27FC236}">
              <a16:creationId xmlns=""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6527800" y="51816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10</xdr:col>
      <xdr:colOff>12700</xdr:colOff>
      <xdr:row>40</xdr:row>
      <xdr:rowOff>0</xdr:rowOff>
    </xdr:from>
    <xdr:to>
      <xdr:col>10</xdr:col>
      <xdr:colOff>101600</xdr:colOff>
      <xdr:row>40</xdr:row>
      <xdr:rowOff>190500</xdr:rowOff>
    </xdr:to>
    <xdr:sp macro="" textlink="">
      <xdr:nvSpPr>
        <xdr:cNvPr id="1131" name="Text Box 58">
          <a:extLst>
            <a:ext uri="{FF2B5EF4-FFF2-40B4-BE49-F238E27FC236}">
              <a16:creationId xmlns=""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5334000" y="51816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12700</xdr:colOff>
      <xdr:row>40</xdr:row>
      <xdr:rowOff>190500</xdr:rowOff>
    </xdr:to>
    <xdr:sp macro="" textlink="">
      <xdr:nvSpPr>
        <xdr:cNvPr id="1132" name="Text Box -1023">
          <a:extLst>
            <a:ext uri="{FF2B5EF4-FFF2-40B4-BE49-F238E27FC236}">
              <a16:creationId xmlns=""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181100" y="518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88900</xdr:colOff>
      <xdr:row>40</xdr:row>
      <xdr:rowOff>190500</xdr:rowOff>
    </xdr:to>
    <xdr:sp macro="" textlink="">
      <xdr:nvSpPr>
        <xdr:cNvPr id="1133" name="Text Box -1022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244600" y="51816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0</xdr:col>
      <xdr:colOff>12700</xdr:colOff>
      <xdr:row>40</xdr:row>
      <xdr:rowOff>0</xdr:rowOff>
    </xdr:from>
    <xdr:to>
      <xdr:col>0</xdr:col>
      <xdr:colOff>101600</xdr:colOff>
      <xdr:row>40</xdr:row>
      <xdr:rowOff>190500</xdr:rowOff>
    </xdr:to>
    <xdr:sp macro="" textlink="">
      <xdr:nvSpPr>
        <xdr:cNvPr id="1134" name="Text Box -1021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2700" y="51816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3</xdr:col>
      <xdr:colOff>25400</xdr:colOff>
      <xdr:row>35</xdr:row>
      <xdr:rowOff>23707</xdr:rowOff>
    </xdr:to>
    <xdr:pic>
      <xdr:nvPicPr>
        <xdr:cNvPr id="1135" name="Picture -1020" descr="clip_image001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0" y="4800600"/>
          <a:ext cx="1016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13</xdr:col>
      <xdr:colOff>67733</xdr:colOff>
      <xdr:row>37</xdr:row>
      <xdr:rowOff>23708</xdr:rowOff>
    </xdr:to>
    <xdr:pic>
      <xdr:nvPicPr>
        <xdr:cNvPr id="18" name="Picture -1020" descr="clip_image001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0" y="5223933"/>
          <a:ext cx="110067" cy="220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13</xdr:col>
      <xdr:colOff>67733</xdr:colOff>
      <xdr:row>37</xdr:row>
      <xdr:rowOff>23708</xdr:rowOff>
    </xdr:to>
    <xdr:pic>
      <xdr:nvPicPr>
        <xdr:cNvPr id="19" name="Picture -1020" descr="clip_image001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0" y="5223933"/>
          <a:ext cx="110067" cy="220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13</xdr:col>
      <xdr:colOff>67733</xdr:colOff>
      <xdr:row>37</xdr:row>
      <xdr:rowOff>23708</xdr:rowOff>
    </xdr:to>
    <xdr:pic>
      <xdr:nvPicPr>
        <xdr:cNvPr id="20" name="Picture -1020" descr="clip_image001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0" y="5223933"/>
          <a:ext cx="110067" cy="220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13</xdr:col>
      <xdr:colOff>63500</xdr:colOff>
      <xdr:row>37</xdr:row>
      <xdr:rowOff>23708</xdr:rowOff>
    </xdr:to>
    <xdr:pic>
      <xdr:nvPicPr>
        <xdr:cNvPr id="21" name="Picture -1020" descr="clip_image001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0" y="4914900"/>
          <a:ext cx="101600" cy="21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88900</xdr:colOff>
      <xdr:row>40</xdr:row>
      <xdr:rowOff>190500</xdr:rowOff>
    </xdr:to>
    <xdr:sp macro="" textlink="">
      <xdr:nvSpPr>
        <xdr:cNvPr id="22" name="Text Box 17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239520" y="570992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10</xdr:col>
      <xdr:colOff>12700</xdr:colOff>
      <xdr:row>40</xdr:row>
      <xdr:rowOff>0</xdr:rowOff>
    </xdr:from>
    <xdr:to>
      <xdr:col>10</xdr:col>
      <xdr:colOff>101600</xdr:colOff>
      <xdr:row>40</xdr:row>
      <xdr:rowOff>190500</xdr:rowOff>
    </xdr:to>
    <xdr:sp macro="" textlink="">
      <xdr:nvSpPr>
        <xdr:cNvPr id="24" name="Text Box 46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2700" y="570992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12</xdr:col>
      <xdr:colOff>0</xdr:colOff>
      <xdr:row>40</xdr:row>
      <xdr:rowOff>0</xdr:rowOff>
    </xdr:from>
    <xdr:to>
      <xdr:col>13</xdr:col>
      <xdr:colOff>63500</xdr:colOff>
      <xdr:row>40</xdr:row>
      <xdr:rowOff>190500</xdr:rowOff>
    </xdr:to>
    <xdr:sp macro="" textlink="">
      <xdr:nvSpPr>
        <xdr:cNvPr id="25" name="Text Box -1023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78560" y="5709920"/>
          <a:ext cx="736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88900</xdr:colOff>
      <xdr:row>40</xdr:row>
      <xdr:rowOff>190500</xdr:rowOff>
    </xdr:to>
    <xdr:sp macro="" textlink="">
      <xdr:nvSpPr>
        <xdr:cNvPr id="26" name="Text Box -1022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239520" y="570992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10</xdr:col>
      <xdr:colOff>12700</xdr:colOff>
      <xdr:row>40</xdr:row>
      <xdr:rowOff>0</xdr:rowOff>
    </xdr:from>
    <xdr:to>
      <xdr:col>10</xdr:col>
      <xdr:colOff>101600</xdr:colOff>
      <xdr:row>40</xdr:row>
      <xdr:rowOff>190500</xdr:rowOff>
    </xdr:to>
    <xdr:sp macro="" textlink="">
      <xdr:nvSpPr>
        <xdr:cNvPr id="27" name="Text Box -1021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2700" y="570992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11</xdr:col>
      <xdr:colOff>0</xdr:colOff>
      <xdr:row>36</xdr:row>
      <xdr:rowOff>0</xdr:rowOff>
    </xdr:from>
    <xdr:to>
      <xdr:col>13</xdr:col>
      <xdr:colOff>55880</xdr:colOff>
      <xdr:row>37</xdr:row>
      <xdr:rowOff>23708</xdr:rowOff>
    </xdr:to>
    <xdr:pic>
      <xdr:nvPicPr>
        <xdr:cNvPr id="28" name="Picture -1020" descr="clip_image001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0" y="5466080"/>
          <a:ext cx="96520" cy="218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88900</xdr:colOff>
      <xdr:row>42</xdr:row>
      <xdr:rowOff>190500</xdr:rowOff>
    </xdr:to>
    <xdr:sp macro="" textlink="">
      <xdr:nvSpPr>
        <xdr:cNvPr id="29" name="Text Box 17">
          <a:extLst>
            <a:ext uri="{FF2B5EF4-FFF2-40B4-BE49-F238E27FC236}">
              <a16:creationId xmlns=""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244600" y="57785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0</xdr:col>
      <xdr:colOff>12700</xdr:colOff>
      <xdr:row>42</xdr:row>
      <xdr:rowOff>0</xdr:rowOff>
    </xdr:from>
    <xdr:to>
      <xdr:col>0</xdr:col>
      <xdr:colOff>101600</xdr:colOff>
      <xdr:row>42</xdr:row>
      <xdr:rowOff>190500</xdr:rowOff>
    </xdr:to>
    <xdr:sp macro="" textlink="">
      <xdr:nvSpPr>
        <xdr:cNvPr id="31" name="Text Box 46">
          <a:extLst>
            <a:ext uri="{FF2B5EF4-FFF2-40B4-BE49-F238E27FC236}">
              <a16:creationId xmlns=""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2700" y="57785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12700</xdr:colOff>
      <xdr:row>42</xdr:row>
      <xdr:rowOff>190500</xdr:rowOff>
    </xdr:to>
    <xdr:sp macro="" textlink="">
      <xdr:nvSpPr>
        <xdr:cNvPr id="32" name="Text Box -1023">
          <a:extLst>
            <a:ext uri="{FF2B5EF4-FFF2-40B4-BE49-F238E27FC236}">
              <a16:creationId xmlns=""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181100" y="5778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88900</xdr:colOff>
      <xdr:row>42</xdr:row>
      <xdr:rowOff>190500</xdr:rowOff>
    </xdr:to>
    <xdr:sp macro="" textlink="">
      <xdr:nvSpPr>
        <xdr:cNvPr id="33" name="Text Box -1022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244600" y="57785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0</xdr:col>
      <xdr:colOff>12700</xdr:colOff>
      <xdr:row>42</xdr:row>
      <xdr:rowOff>0</xdr:rowOff>
    </xdr:from>
    <xdr:to>
      <xdr:col>0</xdr:col>
      <xdr:colOff>101600</xdr:colOff>
      <xdr:row>42</xdr:row>
      <xdr:rowOff>190500</xdr:rowOff>
    </xdr:to>
    <xdr:sp macro="" textlink="">
      <xdr:nvSpPr>
        <xdr:cNvPr id="34" name="Text Box -1021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2700" y="57785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3</xdr:col>
      <xdr:colOff>25400</xdr:colOff>
      <xdr:row>40</xdr:row>
      <xdr:rowOff>218441</xdr:rowOff>
    </xdr:to>
    <xdr:pic>
      <xdr:nvPicPr>
        <xdr:cNvPr id="35" name="Picture -1020" descr="clip_image001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0" y="5537200"/>
          <a:ext cx="101600" cy="218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711200</xdr:colOff>
      <xdr:row>44</xdr:row>
      <xdr:rowOff>142240</xdr:rowOff>
    </xdr:from>
    <xdr:to>
      <xdr:col>3</xdr:col>
      <xdr:colOff>1312332</xdr:colOff>
      <xdr:row>48</xdr:row>
      <xdr:rowOff>4912</xdr:rowOff>
    </xdr:to>
    <xdr:pic>
      <xdr:nvPicPr>
        <xdr:cNvPr id="36" name="Picture 44">
          <a:extLst>
            <a:ext uri="{FF2B5EF4-FFF2-40B4-BE49-F238E27FC236}">
              <a16:creationId xmlns="" xmlns:a16="http://schemas.microsoft.com/office/drawing/2014/main" id="{00000000-0008-0000-0000-0000640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0720" y="7294880"/>
          <a:ext cx="601132" cy="538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3"/>
  <sheetViews>
    <sheetView showGridLines="0" tabSelected="1" view="pageLayout" topLeftCell="B2" zoomScale="150" zoomScaleNormal="125" zoomScaleSheetLayoutView="200" zoomScalePageLayoutView="125" workbookViewId="0">
      <selection activeCell="G9" sqref="G9"/>
    </sheetView>
  </sheetViews>
  <sheetFormatPr baseColWidth="10" defaultRowHeight="13" x14ac:dyDescent="0"/>
  <cols>
    <col min="1" max="1" width="15.33203125" customWidth="1"/>
    <col min="2" max="2" width="0.1640625" customWidth="1"/>
    <col min="3" max="3" width="0.83203125" customWidth="1"/>
    <col min="4" max="4" width="18.6640625" customWidth="1"/>
    <col min="5" max="5" width="9.1640625" customWidth="1"/>
    <col min="6" max="6" width="1" customWidth="1"/>
    <col min="7" max="7" width="7.6640625" customWidth="1"/>
    <col min="8" max="8" width="8.33203125" customWidth="1"/>
    <col min="9" max="9" width="3.83203125" customWidth="1"/>
    <col min="10" max="10" width="10" customWidth="1"/>
    <col min="11" max="11" width="15.33203125" customWidth="1"/>
    <col min="12" max="12" width="0.33203125" customWidth="1"/>
    <col min="13" max="13" width="0.1640625" customWidth="1"/>
    <col min="14" max="14" width="18.83203125" customWidth="1"/>
    <col min="15" max="15" width="4.6640625" customWidth="1"/>
    <col min="16" max="16" width="2" customWidth="1"/>
    <col min="17" max="17" width="5.5" customWidth="1"/>
    <col min="18" max="18" width="7" customWidth="1"/>
    <col min="19" max="19" width="3.83203125" customWidth="1"/>
  </cols>
  <sheetData>
    <row r="1" spans="1:51" ht="5" hidden="1" customHeight="1"/>
    <row r="2" spans="1:51" ht="18" customHeight="1">
      <c r="A2" s="82" t="s">
        <v>0</v>
      </c>
      <c r="B2" s="82"/>
      <c r="C2" s="82"/>
      <c r="D2" s="83"/>
      <c r="E2" s="83"/>
      <c r="F2" s="83"/>
      <c r="G2" s="83"/>
      <c r="H2" s="83"/>
      <c r="I2" s="83"/>
      <c r="J2" s="25"/>
    </row>
    <row r="3" spans="1:51" ht="12" customHeight="1">
      <c r="A3" s="84" t="s">
        <v>55</v>
      </c>
      <c r="B3" s="85"/>
      <c r="C3" s="85"/>
      <c r="D3" s="85"/>
      <c r="E3" s="85"/>
      <c r="F3" s="85"/>
      <c r="G3" s="85"/>
      <c r="H3" s="85"/>
      <c r="I3" s="85"/>
      <c r="J3" s="25"/>
    </row>
    <row r="4" spans="1:51" ht="1" customHeight="1">
      <c r="D4" s="31"/>
      <c r="I4" s="32">
        <v>2.1800000000000002</v>
      </c>
      <c r="J4" s="25"/>
    </row>
    <row r="5" spans="1:51" ht="13" hidden="1" customHeight="1">
      <c r="J5" s="25"/>
    </row>
    <row r="6" spans="1:51" ht="13" hidden="1" customHeight="1">
      <c r="J6" s="25"/>
    </row>
    <row r="7" spans="1:51" ht="13" hidden="1" customHeight="1">
      <c r="J7" s="25"/>
    </row>
    <row r="8" spans="1:51" ht="18" customHeight="1">
      <c r="A8" s="33" t="s">
        <v>8</v>
      </c>
      <c r="B8" s="33"/>
      <c r="C8" s="34"/>
      <c r="D8" s="35"/>
      <c r="E8" s="35"/>
      <c r="F8" s="35"/>
      <c r="G8" s="35"/>
      <c r="H8" s="35"/>
      <c r="I8" s="36"/>
      <c r="J8" s="25"/>
    </row>
    <row r="9" spans="1:51" ht="18" customHeight="1">
      <c r="A9" s="37" t="s">
        <v>3</v>
      </c>
      <c r="B9" s="37"/>
      <c r="D9" s="38"/>
      <c r="E9" s="38"/>
      <c r="F9" s="38"/>
      <c r="G9" s="38"/>
      <c r="H9" s="38"/>
      <c r="I9" s="39"/>
      <c r="J9" s="25"/>
    </row>
    <row r="10" spans="1:51" ht="18" customHeight="1">
      <c r="A10" s="37" t="s">
        <v>9</v>
      </c>
      <c r="B10" s="37"/>
      <c r="D10" s="40"/>
      <c r="E10" s="40"/>
      <c r="F10" s="40"/>
      <c r="G10" s="40"/>
      <c r="H10" s="40"/>
      <c r="I10" s="41"/>
      <c r="J10" s="25"/>
    </row>
    <row r="11" spans="1:51" ht="18" customHeight="1">
      <c r="A11" s="37" t="s">
        <v>10</v>
      </c>
      <c r="B11" s="37"/>
      <c r="D11" s="38"/>
      <c r="E11" s="42"/>
      <c r="F11" s="38"/>
      <c r="G11" s="38"/>
      <c r="H11" s="38"/>
      <c r="I11" s="43"/>
      <c r="J11" s="25"/>
    </row>
    <row r="12" spans="1:51" ht="5" customHeight="1">
      <c r="D12" s="37"/>
      <c r="E12" s="37"/>
      <c r="F12" s="37"/>
      <c r="G12" s="37"/>
      <c r="H12" s="37"/>
      <c r="I12" s="37"/>
      <c r="J12" s="25"/>
    </row>
    <row r="13" spans="1:51" s="4" customFormat="1" ht="18" customHeight="1">
      <c r="A13" s="69" t="s">
        <v>11</v>
      </c>
      <c r="B13" s="44"/>
      <c r="C13" s="45"/>
      <c r="D13" s="45"/>
      <c r="E13" s="46" t="s">
        <v>56</v>
      </c>
      <c r="F13" s="47"/>
      <c r="G13" s="48" t="s">
        <v>14</v>
      </c>
      <c r="H13" s="109" t="s">
        <v>57</v>
      </c>
      <c r="I13" s="109"/>
      <c r="J13" s="26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</row>
    <row r="14" spans="1:51" s="6" customFormat="1" ht="2" customHeight="1">
      <c r="A14" s="5"/>
      <c r="B14" s="5"/>
      <c r="D14" s="5"/>
      <c r="E14" s="5"/>
      <c r="F14" s="5"/>
      <c r="G14" s="5"/>
      <c r="H14" s="5"/>
      <c r="I14" s="5"/>
      <c r="J14" s="27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1" ht="1" customHeight="1">
      <c r="J15" s="25"/>
    </row>
    <row r="16" spans="1:51" s="7" customFormat="1" ht="15" customHeight="1">
      <c r="A16" s="72" t="s">
        <v>53</v>
      </c>
      <c r="B16" s="73"/>
      <c r="C16" s="74"/>
      <c r="D16" s="75" t="s">
        <v>15</v>
      </c>
      <c r="E16" s="76"/>
      <c r="F16" s="89"/>
      <c r="G16" s="90">
        <v>7</v>
      </c>
      <c r="H16" s="91" t="str">
        <f>IF(E16="","",E16*G16)</f>
        <v/>
      </c>
      <c r="I16" s="92"/>
      <c r="J16" s="27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1:256" s="7" customFormat="1" ht="15" customHeight="1">
      <c r="A17" s="72" t="s">
        <v>54</v>
      </c>
      <c r="B17" s="73"/>
      <c r="C17" s="74"/>
      <c r="D17" s="75" t="s">
        <v>15</v>
      </c>
      <c r="E17" s="78"/>
      <c r="F17" s="89"/>
      <c r="G17" s="90">
        <v>7</v>
      </c>
      <c r="H17" s="91" t="str">
        <f>IF(E17="","",E17*G17)</f>
        <v/>
      </c>
      <c r="I17" s="92"/>
      <c r="J17" s="2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1:256" s="6" customFormat="1" ht="15" customHeight="1">
      <c r="A18" s="72" t="s">
        <v>34</v>
      </c>
      <c r="B18" s="73"/>
      <c r="C18" s="74"/>
      <c r="D18" s="75" t="s">
        <v>15</v>
      </c>
      <c r="E18" s="78"/>
      <c r="F18" s="89"/>
      <c r="G18" s="90">
        <v>9</v>
      </c>
      <c r="H18" s="91" t="str">
        <f t="shared" ref="H18:H26" si="0">IF(E18="","",E18*G18)</f>
        <v/>
      </c>
      <c r="I18" s="92"/>
      <c r="J18" s="2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1:256" s="6" customFormat="1" ht="15" customHeight="1">
      <c r="A19" s="72" t="s">
        <v>44</v>
      </c>
      <c r="B19" s="73"/>
      <c r="C19" s="74"/>
      <c r="D19" s="75" t="s">
        <v>15</v>
      </c>
      <c r="E19" s="78"/>
      <c r="F19" s="89"/>
      <c r="G19" s="90">
        <v>9</v>
      </c>
      <c r="H19" s="91" t="str">
        <f t="shared" si="0"/>
        <v/>
      </c>
      <c r="I19" s="92"/>
      <c r="J19" s="27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BA19" s="8"/>
      <c r="BB19" s="9"/>
      <c r="BC19" s="9"/>
      <c r="BD19" s="10"/>
      <c r="BE19" s="14"/>
      <c r="BF19" s="11"/>
      <c r="BG19" s="12"/>
      <c r="BH19" s="13"/>
      <c r="BI19" s="13"/>
      <c r="BJ19" s="5"/>
      <c r="BL19" s="8"/>
      <c r="BM19" s="9"/>
      <c r="BN19" s="9"/>
      <c r="BO19" s="10"/>
      <c r="BP19" s="14"/>
      <c r="BQ19" s="11"/>
      <c r="BR19" s="12"/>
      <c r="BS19" s="13"/>
      <c r="BT19" s="13"/>
      <c r="BV19" s="8"/>
      <c r="BW19" s="9"/>
      <c r="BX19" s="9"/>
      <c r="BY19" s="10"/>
      <c r="BZ19" s="14"/>
      <c r="CA19" s="11"/>
      <c r="CB19" s="12"/>
      <c r="CC19" s="13"/>
      <c r="CD19" s="13"/>
      <c r="CE19" s="5"/>
      <c r="CG19" s="8"/>
      <c r="CH19" s="9"/>
      <c r="CI19" s="9"/>
      <c r="CJ19" s="10"/>
      <c r="CK19" s="14"/>
      <c r="CL19" s="11"/>
      <c r="CM19" s="12"/>
      <c r="CN19" s="13"/>
      <c r="CO19" s="13"/>
      <c r="CQ19" s="8"/>
      <c r="CR19" s="9"/>
      <c r="CS19" s="9"/>
      <c r="CT19" s="10"/>
      <c r="CU19" s="14"/>
      <c r="CV19" s="11"/>
      <c r="CW19" s="12"/>
      <c r="CX19" s="13"/>
      <c r="CY19" s="13"/>
      <c r="CZ19" s="5"/>
      <c r="DB19" s="8"/>
      <c r="DC19" s="9"/>
      <c r="DD19" s="9"/>
      <c r="DE19" s="10"/>
      <c r="DF19" s="14"/>
      <c r="DG19" s="11"/>
      <c r="DH19" s="12"/>
      <c r="DI19" s="13"/>
      <c r="DJ19" s="13"/>
      <c r="DL19" s="8"/>
      <c r="DM19" s="9"/>
      <c r="DN19" s="9"/>
      <c r="DO19" s="10"/>
      <c r="DP19" s="14"/>
      <c r="DQ19" s="11"/>
      <c r="DR19" s="12"/>
      <c r="DS19" s="13"/>
      <c r="DT19" s="13"/>
      <c r="DU19" s="5"/>
      <c r="DW19" s="8"/>
      <c r="DX19" s="9"/>
      <c r="DY19" s="9"/>
      <c r="DZ19" s="10"/>
      <c r="EA19" s="14"/>
      <c r="EB19" s="11"/>
      <c r="EC19" s="12"/>
      <c r="ED19" s="13"/>
      <c r="EE19" s="13"/>
      <c r="EG19" s="8"/>
      <c r="EH19" s="9"/>
      <c r="EI19" s="9"/>
      <c r="EJ19" s="10"/>
      <c r="EK19" s="14"/>
      <c r="EL19" s="11"/>
      <c r="EM19" s="12"/>
      <c r="EN19" s="13"/>
      <c r="EO19" s="13"/>
      <c r="EP19" s="5"/>
      <c r="ER19" s="8"/>
      <c r="ES19" s="9"/>
      <c r="ET19" s="9"/>
      <c r="EU19" s="10"/>
      <c r="EV19" s="14"/>
      <c r="EW19" s="11"/>
      <c r="EX19" s="12"/>
      <c r="EY19" s="13"/>
      <c r="EZ19" s="13"/>
      <c r="FB19" s="8"/>
      <c r="FC19" s="9"/>
      <c r="FD19" s="9"/>
      <c r="FE19" s="10"/>
      <c r="FF19" s="14"/>
      <c r="FG19" s="11"/>
      <c r="FH19" s="12"/>
      <c r="FI19" s="13"/>
      <c r="FJ19" s="13"/>
      <c r="FK19" s="5"/>
      <c r="FM19" s="8"/>
      <c r="FN19" s="9"/>
      <c r="FO19" s="9"/>
      <c r="FP19" s="10"/>
      <c r="FQ19" s="14"/>
      <c r="FR19" s="11"/>
      <c r="FS19" s="12"/>
      <c r="FT19" s="13"/>
      <c r="FU19" s="13"/>
      <c r="FW19" s="8"/>
      <c r="FX19" s="9"/>
      <c r="FY19" s="9"/>
      <c r="FZ19" s="10"/>
      <c r="GA19" s="14"/>
      <c r="GB19" s="11"/>
      <c r="GC19" s="12"/>
      <c r="GD19" s="13"/>
      <c r="GE19" s="13"/>
      <c r="GF19" s="5"/>
      <c r="GH19" s="8"/>
      <c r="GI19" s="9"/>
      <c r="GJ19" s="9"/>
      <c r="GK19" s="10"/>
      <c r="GL19" s="14"/>
      <c r="GM19" s="11"/>
      <c r="GN19" s="12"/>
      <c r="GO19" s="13"/>
      <c r="GP19" s="13"/>
      <c r="GR19" s="8"/>
      <c r="GS19" s="9"/>
      <c r="GT19" s="9"/>
      <c r="GU19" s="10"/>
      <c r="GV19" s="14"/>
      <c r="GW19" s="11"/>
      <c r="GX19" s="12"/>
      <c r="GY19" s="13"/>
      <c r="GZ19" s="13"/>
      <c r="HA19" s="5"/>
      <c r="HC19" s="8"/>
      <c r="HD19" s="9"/>
      <c r="HE19" s="9"/>
      <c r="HF19" s="10"/>
      <c r="HG19" s="14"/>
      <c r="HH19" s="11"/>
      <c r="HI19" s="12"/>
      <c r="HJ19" s="13"/>
      <c r="HK19" s="13"/>
      <c r="HM19" s="8"/>
      <c r="HN19" s="9"/>
      <c r="HO19" s="9"/>
      <c r="HP19" s="10"/>
      <c r="HQ19" s="14"/>
      <c r="HR19" s="11"/>
      <c r="HS19" s="12"/>
      <c r="HT19" s="13"/>
      <c r="HU19" s="13"/>
      <c r="HV19" s="5"/>
      <c r="HX19" s="8"/>
      <c r="HY19" s="9"/>
      <c r="HZ19" s="9"/>
      <c r="IA19" s="10"/>
      <c r="IB19" s="14"/>
      <c r="IC19" s="11"/>
      <c r="ID19" s="12"/>
      <c r="IE19" s="13"/>
      <c r="IF19" s="13"/>
      <c r="IH19" s="8"/>
      <c r="II19" s="9"/>
      <c r="IJ19" s="9"/>
      <c r="IK19" s="10"/>
      <c r="IL19" s="14"/>
      <c r="IM19" s="11"/>
      <c r="IN19" s="12"/>
      <c r="IO19" s="13"/>
      <c r="IP19" s="13"/>
      <c r="IQ19" s="5"/>
      <c r="IS19" s="8"/>
      <c r="IT19" s="9"/>
      <c r="IU19" s="9"/>
      <c r="IV19" s="10"/>
    </row>
    <row r="20" spans="1:256" s="6" customFormat="1" ht="15" customHeight="1">
      <c r="A20" s="77" t="s">
        <v>32</v>
      </c>
      <c r="B20" s="73"/>
      <c r="C20" s="74"/>
      <c r="D20" s="75" t="s">
        <v>43</v>
      </c>
      <c r="E20" s="78"/>
      <c r="F20" s="89"/>
      <c r="G20" s="90">
        <v>7</v>
      </c>
      <c r="H20" s="91" t="str">
        <f t="shared" si="0"/>
        <v/>
      </c>
      <c r="I20" s="92"/>
      <c r="J20" s="27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BA20" s="8"/>
      <c r="BB20" s="9"/>
      <c r="BC20" s="9"/>
      <c r="BD20" s="10"/>
      <c r="BE20" s="14"/>
      <c r="BF20" s="11"/>
      <c r="BG20" s="12"/>
      <c r="BH20" s="13"/>
      <c r="BI20" s="13"/>
      <c r="BJ20" s="5"/>
      <c r="BL20" s="8"/>
      <c r="BM20" s="9"/>
      <c r="BN20" s="9"/>
      <c r="BO20" s="10"/>
      <c r="BP20" s="14"/>
      <c r="BQ20" s="11"/>
      <c r="BR20" s="12"/>
      <c r="BS20" s="13"/>
      <c r="BT20" s="13"/>
      <c r="BV20" s="8"/>
      <c r="BW20" s="9"/>
      <c r="BX20" s="9"/>
      <c r="BY20" s="10"/>
      <c r="BZ20" s="14"/>
      <c r="CA20" s="11"/>
      <c r="CB20" s="12"/>
      <c r="CC20" s="13"/>
      <c r="CD20" s="13"/>
      <c r="CE20" s="5"/>
      <c r="CG20" s="8"/>
      <c r="CH20" s="9"/>
      <c r="CI20" s="9"/>
      <c r="CJ20" s="10"/>
      <c r="CK20" s="14"/>
      <c r="CL20" s="11"/>
      <c r="CM20" s="12"/>
      <c r="CN20" s="13"/>
      <c r="CO20" s="13"/>
      <c r="CQ20" s="8"/>
      <c r="CR20" s="9"/>
      <c r="CS20" s="9"/>
      <c r="CT20" s="10"/>
      <c r="CU20" s="14"/>
      <c r="CV20" s="11"/>
      <c r="CW20" s="12"/>
      <c r="CX20" s="13"/>
      <c r="CY20" s="13"/>
      <c r="CZ20" s="5"/>
      <c r="DB20" s="8"/>
      <c r="DC20" s="9"/>
      <c r="DD20" s="9"/>
      <c r="DE20" s="10"/>
      <c r="DF20" s="14"/>
      <c r="DG20" s="11"/>
      <c r="DH20" s="12"/>
      <c r="DI20" s="13"/>
      <c r="DJ20" s="13"/>
      <c r="DL20" s="8"/>
      <c r="DM20" s="9"/>
      <c r="DN20" s="9"/>
      <c r="DO20" s="10"/>
      <c r="DP20" s="14"/>
      <c r="DQ20" s="11"/>
      <c r="DR20" s="12"/>
      <c r="DS20" s="13"/>
      <c r="DT20" s="13"/>
      <c r="DU20" s="5"/>
      <c r="DW20" s="8"/>
      <c r="DX20" s="9"/>
      <c r="DY20" s="9"/>
      <c r="DZ20" s="10"/>
      <c r="EA20" s="14"/>
      <c r="EB20" s="11"/>
      <c r="EC20" s="12"/>
      <c r="ED20" s="13"/>
      <c r="EE20" s="13"/>
      <c r="EG20" s="8"/>
      <c r="EH20" s="9"/>
      <c r="EI20" s="9"/>
      <c r="EJ20" s="10"/>
      <c r="EK20" s="14"/>
      <c r="EL20" s="11"/>
      <c r="EM20" s="12"/>
      <c r="EN20" s="13"/>
      <c r="EO20" s="13"/>
      <c r="EP20" s="5"/>
      <c r="ER20" s="8"/>
      <c r="ES20" s="9"/>
      <c r="ET20" s="9"/>
      <c r="EU20" s="10"/>
      <c r="EV20" s="14"/>
      <c r="EW20" s="11"/>
      <c r="EX20" s="12"/>
      <c r="EY20" s="13"/>
      <c r="EZ20" s="13"/>
      <c r="FB20" s="8"/>
      <c r="FC20" s="9"/>
      <c r="FD20" s="9"/>
      <c r="FE20" s="10"/>
      <c r="FF20" s="14"/>
      <c r="FG20" s="11"/>
      <c r="FH20" s="12"/>
      <c r="FI20" s="13"/>
      <c r="FJ20" s="13"/>
      <c r="FK20" s="5"/>
      <c r="FM20" s="8"/>
      <c r="FN20" s="9"/>
      <c r="FO20" s="9"/>
      <c r="FP20" s="10"/>
      <c r="FQ20" s="14"/>
      <c r="FR20" s="11"/>
      <c r="FS20" s="12"/>
      <c r="FT20" s="13"/>
      <c r="FU20" s="13"/>
      <c r="FW20" s="8"/>
      <c r="FX20" s="9"/>
      <c r="FY20" s="9"/>
      <c r="FZ20" s="10"/>
      <c r="GA20" s="14"/>
      <c r="GB20" s="11"/>
      <c r="GC20" s="12"/>
      <c r="GD20" s="13"/>
      <c r="GE20" s="13"/>
      <c r="GF20" s="5"/>
      <c r="GH20" s="8"/>
      <c r="GI20" s="9"/>
      <c r="GJ20" s="9"/>
      <c r="GK20" s="10"/>
      <c r="GL20" s="14"/>
      <c r="GM20" s="11"/>
      <c r="GN20" s="12"/>
      <c r="GO20" s="13"/>
      <c r="GP20" s="13"/>
      <c r="GR20" s="8"/>
      <c r="GS20" s="9"/>
      <c r="GT20" s="9"/>
      <c r="GU20" s="10"/>
      <c r="GV20" s="14"/>
      <c r="GW20" s="11"/>
      <c r="GX20" s="12"/>
      <c r="GY20" s="13"/>
      <c r="GZ20" s="13"/>
      <c r="HA20" s="5"/>
      <c r="HC20" s="8"/>
      <c r="HD20" s="9"/>
      <c r="HE20" s="9"/>
      <c r="HF20" s="10"/>
      <c r="HG20" s="14"/>
      <c r="HH20" s="11"/>
      <c r="HI20" s="12"/>
      <c r="HJ20" s="13"/>
      <c r="HK20" s="13"/>
      <c r="HM20" s="8"/>
      <c r="HN20" s="9"/>
      <c r="HO20" s="9"/>
      <c r="HP20" s="10"/>
      <c r="HQ20" s="14"/>
      <c r="HR20" s="11"/>
      <c r="HS20" s="12"/>
      <c r="HT20" s="13"/>
      <c r="HU20" s="13"/>
      <c r="HV20" s="5"/>
      <c r="HX20" s="8"/>
      <c r="HY20" s="9"/>
      <c r="HZ20" s="9"/>
      <c r="IA20" s="10"/>
      <c r="IB20" s="14"/>
      <c r="IC20" s="11"/>
      <c r="ID20" s="12"/>
      <c r="IE20" s="13"/>
      <c r="IF20" s="13"/>
      <c r="IH20" s="8"/>
      <c r="II20" s="9"/>
      <c r="IJ20" s="9"/>
      <c r="IK20" s="10"/>
      <c r="IL20" s="14"/>
      <c r="IM20" s="11"/>
      <c r="IN20" s="12"/>
      <c r="IO20" s="13"/>
      <c r="IP20" s="13"/>
      <c r="IQ20" s="5"/>
      <c r="IS20" s="8"/>
      <c r="IT20" s="9"/>
      <c r="IU20" s="9"/>
      <c r="IV20" s="10"/>
    </row>
    <row r="21" spans="1:256" s="6" customFormat="1" ht="15" customHeight="1">
      <c r="A21" s="72" t="s">
        <v>51</v>
      </c>
      <c r="B21" s="73"/>
      <c r="C21" s="74"/>
      <c r="D21" s="75" t="s">
        <v>31</v>
      </c>
      <c r="E21" s="78"/>
      <c r="F21" s="93"/>
      <c r="G21" s="94">
        <v>11</v>
      </c>
      <c r="H21" s="91" t="str">
        <f t="shared" si="0"/>
        <v/>
      </c>
      <c r="I21" s="95"/>
      <c r="J21" s="27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BA21" s="8"/>
      <c r="BB21" s="9"/>
      <c r="BC21" s="9"/>
      <c r="BD21" s="10"/>
      <c r="BE21" s="14"/>
      <c r="BF21" s="11"/>
      <c r="BG21" s="12"/>
      <c r="BH21" s="13"/>
      <c r="BI21" s="13"/>
      <c r="BJ21" s="5"/>
      <c r="BL21" s="8"/>
      <c r="BM21" s="9"/>
      <c r="BN21" s="9"/>
      <c r="BO21" s="10"/>
      <c r="BP21" s="14"/>
      <c r="BQ21" s="11"/>
      <c r="BR21" s="12"/>
      <c r="BS21" s="13"/>
      <c r="BT21" s="13"/>
      <c r="BV21" s="8"/>
      <c r="BW21" s="9"/>
      <c r="BX21" s="9"/>
      <c r="BY21" s="10"/>
      <c r="BZ21" s="14"/>
      <c r="CA21" s="11"/>
      <c r="CB21" s="12"/>
      <c r="CC21" s="13"/>
      <c r="CD21" s="13"/>
      <c r="CE21" s="5"/>
      <c r="CG21" s="8"/>
      <c r="CH21" s="9"/>
      <c r="CI21" s="9"/>
      <c r="CJ21" s="10"/>
      <c r="CK21" s="14"/>
      <c r="CL21" s="11"/>
      <c r="CM21" s="12"/>
      <c r="CN21" s="13"/>
      <c r="CO21" s="13"/>
      <c r="CQ21" s="8"/>
      <c r="CR21" s="9"/>
      <c r="CS21" s="9"/>
      <c r="CT21" s="10"/>
      <c r="CU21" s="14"/>
      <c r="CV21" s="11"/>
      <c r="CW21" s="12"/>
      <c r="CX21" s="13"/>
      <c r="CY21" s="13"/>
      <c r="CZ21" s="5"/>
      <c r="DB21" s="8"/>
      <c r="DC21" s="9"/>
      <c r="DD21" s="9"/>
      <c r="DE21" s="10"/>
      <c r="DF21" s="14"/>
      <c r="DG21" s="11"/>
      <c r="DH21" s="12"/>
      <c r="DI21" s="13"/>
      <c r="DJ21" s="13"/>
      <c r="DL21" s="8"/>
      <c r="DM21" s="9"/>
      <c r="DN21" s="9"/>
      <c r="DO21" s="10"/>
      <c r="DP21" s="14"/>
      <c r="DQ21" s="11"/>
      <c r="DR21" s="12"/>
      <c r="DS21" s="13"/>
      <c r="DT21" s="13"/>
      <c r="DU21" s="5"/>
      <c r="DW21" s="8"/>
      <c r="DX21" s="9"/>
      <c r="DY21" s="9"/>
      <c r="DZ21" s="10"/>
      <c r="EA21" s="14"/>
      <c r="EB21" s="11"/>
      <c r="EC21" s="12"/>
      <c r="ED21" s="13"/>
      <c r="EE21" s="13"/>
      <c r="EG21" s="8"/>
      <c r="EH21" s="9"/>
      <c r="EI21" s="9"/>
      <c r="EJ21" s="10"/>
      <c r="EK21" s="14"/>
      <c r="EL21" s="11"/>
      <c r="EM21" s="12"/>
      <c r="EN21" s="13"/>
      <c r="EO21" s="13"/>
      <c r="EP21" s="5"/>
      <c r="ER21" s="8"/>
      <c r="ES21" s="9"/>
      <c r="ET21" s="9"/>
      <c r="EU21" s="10"/>
      <c r="EV21" s="14"/>
      <c r="EW21" s="11"/>
      <c r="EX21" s="12"/>
      <c r="EY21" s="13"/>
      <c r="EZ21" s="13"/>
      <c r="FB21" s="8"/>
      <c r="FC21" s="9"/>
      <c r="FD21" s="9"/>
      <c r="FE21" s="10"/>
      <c r="FF21" s="14"/>
      <c r="FG21" s="11"/>
      <c r="FH21" s="12"/>
      <c r="FI21" s="13"/>
      <c r="FJ21" s="13"/>
      <c r="FK21" s="5"/>
      <c r="FM21" s="8"/>
      <c r="FN21" s="9"/>
      <c r="FO21" s="9"/>
      <c r="FP21" s="10"/>
      <c r="FQ21" s="14"/>
      <c r="FR21" s="11"/>
      <c r="FS21" s="12"/>
      <c r="FT21" s="13"/>
      <c r="FU21" s="13"/>
      <c r="FW21" s="8"/>
      <c r="FX21" s="9"/>
      <c r="FY21" s="9"/>
      <c r="FZ21" s="10"/>
      <c r="GA21" s="14"/>
      <c r="GB21" s="11"/>
      <c r="GC21" s="12"/>
      <c r="GD21" s="13"/>
      <c r="GE21" s="13"/>
      <c r="GF21" s="5"/>
      <c r="GH21" s="8"/>
      <c r="GI21" s="9"/>
      <c r="GJ21" s="9"/>
      <c r="GK21" s="10"/>
      <c r="GL21" s="14"/>
      <c r="GM21" s="11"/>
      <c r="GN21" s="12"/>
      <c r="GO21" s="13"/>
      <c r="GP21" s="13"/>
      <c r="GR21" s="8"/>
      <c r="GS21" s="9"/>
      <c r="GT21" s="9"/>
      <c r="GU21" s="10"/>
      <c r="GV21" s="14"/>
      <c r="GW21" s="11"/>
      <c r="GX21" s="12"/>
      <c r="GY21" s="13"/>
      <c r="GZ21" s="13"/>
      <c r="HA21" s="5"/>
      <c r="HC21" s="8"/>
      <c r="HD21" s="9"/>
      <c r="HE21" s="9"/>
      <c r="HF21" s="10"/>
      <c r="HG21" s="14"/>
      <c r="HH21" s="11"/>
      <c r="HI21" s="12"/>
      <c r="HJ21" s="13"/>
      <c r="HK21" s="13"/>
      <c r="HM21" s="8"/>
      <c r="HN21" s="9"/>
      <c r="HO21" s="9"/>
      <c r="HP21" s="10"/>
      <c r="HQ21" s="14"/>
      <c r="HR21" s="11"/>
      <c r="HS21" s="12"/>
      <c r="HT21" s="13"/>
      <c r="HU21" s="13"/>
      <c r="HV21" s="5"/>
      <c r="HX21" s="8"/>
      <c r="HY21" s="9"/>
      <c r="HZ21" s="9"/>
      <c r="IA21" s="10"/>
      <c r="IB21" s="14"/>
      <c r="IC21" s="11"/>
      <c r="ID21" s="12"/>
      <c r="IE21" s="13"/>
      <c r="IF21" s="13"/>
      <c r="IH21" s="8"/>
      <c r="II21" s="9"/>
      <c r="IJ21" s="9"/>
      <c r="IK21" s="10"/>
      <c r="IL21" s="14"/>
      <c r="IM21" s="11"/>
      <c r="IN21" s="12"/>
      <c r="IO21" s="13"/>
      <c r="IP21" s="13"/>
      <c r="IQ21" s="5"/>
      <c r="IS21" s="8"/>
      <c r="IT21" s="9"/>
      <c r="IU21" s="9"/>
      <c r="IV21" s="10"/>
    </row>
    <row r="22" spans="1:256" s="6" customFormat="1" ht="15" customHeight="1">
      <c r="A22" s="72" t="s">
        <v>45</v>
      </c>
      <c r="B22" s="73"/>
      <c r="C22" s="74"/>
      <c r="D22" s="75" t="s">
        <v>31</v>
      </c>
      <c r="E22" s="78"/>
      <c r="F22" s="93"/>
      <c r="G22" s="94">
        <v>11</v>
      </c>
      <c r="H22" s="91" t="str">
        <f t="shared" si="0"/>
        <v/>
      </c>
      <c r="I22" s="95"/>
      <c r="J22" s="27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256" s="6" customFormat="1" ht="15" customHeight="1">
      <c r="A23" s="49" t="s">
        <v>30</v>
      </c>
      <c r="B23" s="50"/>
      <c r="C23" s="51"/>
      <c r="D23" s="52" t="s">
        <v>19</v>
      </c>
      <c r="E23" s="96"/>
      <c r="F23" s="97"/>
      <c r="G23" s="98">
        <v>14</v>
      </c>
      <c r="H23" s="91" t="str">
        <f t="shared" si="0"/>
        <v/>
      </c>
      <c r="I23" s="95"/>
      <c r="J23" s="27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256" s="6" customFormat="1" ht="15" customHeight="1">
      <c r="A24" s="49" t="s">
        <v>38</v>
      </c>
      <c r="B24" s="50"/>
      <c r="C24" s="51"/>
      <c r="D24" s="52" t="s">
        <v>19</v>
      </c>
      <c r="E24" s="96"/>
      <c r="F24" s="97"/>
      <c r="G24" s="98">
        <v>15</v>
      </c>
      <c r="H24" s="91" t="str">
        <f t="shared" si="0"/>
        <v/>
      </c>
      <c r="I24" s="95"/>
      <c r="J24" s="27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256" s="6" customFormat="1" ht="15" customHeight="1">
      <c r="A25" s="49" t="s">
        <v>50</v>
      </c>
      <c r="B25" s="50"/>
      <c r="C25" s="51"/>
      <c r="D25" s="52" t="s">
        <v>19</v>
      </c>
      <c r="E25" s="96"/>
      <c r="F25" s="97"/>
      <c r="G25" s="98">
        <v>15</v>
      </c>
      <c r="H25" s="91" t="str">
        <f t="shared" si="0"/>
        <v/>
      </c>
      <c r="I25" s="95"/>
      <c r="J25" s="27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256" s="6" customFormat="1" ht="15" customHeight="1">
      <c r="A26" s="49" t="s">
        <v>26</v>
      </c>
      <c r="B26" s="50"/>
      <c r="C26" s="51"/>
      <c r="D26" s="52" t="s">
        <v>46</v>
      </c>
      <c r="E26" s="96"/>
      <c r="F26" s="97"/>
      <c r="G26" s="98">
        <v>5</v>
      </c>
      <c r="H26" s="91" t="str">
        <f t="shared" si="0"/>
        <v/>
      </c>
      <c r="I26" s="95" t="s">
        <v>20</v>
      </c>
      <c r="J26" s="27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256" s="6" customFormat="1" ht="15" customHeight="1">
      <c r="A27" s="49" t="s">
        <v>39</v>
      </c>
      <c r="B27" s="50"/>
      <c r="C27" s="51"/>
      <c r="D27" s="52" t="s">
        <v>5</v>
      </c>
      <c r="E27" s="96"/>
      <c r="F27" s="97"/>
      <c r="G27" s="98">
        <v>16</v>
      </c>
      <c r="H27" s="91" t="str">
        <f>IF(E27="","",E27*G27)</f>
        <v/>
      </c>
      <c r="I27" s="95"/>
      <c r="J27" s="29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BA27" s="8"/>
      <c r="BB27" s="9"/>
      <c r="BC27" s="9"/>
      <c r="BD27" s="10"/>
      <c r="BE27" s="14"/>
      <c r="BF27" s="11"/>
      <c r="BG27" s="12"/>
      <c r="BH27" s="15"/>
      <c r="BI27" s="13"/>
      <c r="BJ27" s="5"/>
      <c r="BL27" s="8"/>
      <c r="BM27" s="9"/>
      <c r="BN27" s="9"/>
      <c r="BO27" s="10"/>
      <c r="BP27" s="14"/>
      <c r="BQ27" s="11"/>
      <c r="BR27" s="12"/>
      <c r="BS27" s="15"/>
      <c r="BT27" s="13"/>
      <c r="BV27" s="8"/>
      <c r="BW27" s="9"/>
      <c r="BX27" s="9"/>
      <c r="BY27" s="10"/>
      <c r="BZ27" s="14"/>
      <c r="CA27" s="11"/>
      <c r="CB27" s="12"/>
      <c r="CC27" s="15"/>
      <c r="CD27" s="13"/>
      <c r="CE27" s="5"/>
      <c r="CG27" s="8"/>
      <c r="CH27" s="9"/>
      <c r="CI27" s="9"/>
      <c r="CJ27" s="10"/>
      <c r="CK27" s="14"/>
      <c r="CL27" s="11"/>
      <c r="CM27" s="12"/>
      <c r="CN27" s="15"/>
      <c r="CO27" s="13"/>
      <c r="CQ27" s="8"/>
      <c r="CR27" s="9"/>
      <c r="CS27" s="9"/>
      <c r="CT27" s="10"/>
      <c r="CU27" s="14"/>
      <c r="CV27" s="11"/>
      <c r="CW27" s="12"/>
      <c r="CX27" s="15"/>
      <c r="CY27" s="13"/>
      <c r="CZ27" s="5"/>
      <c r="DB27" s="8"/>
      <c r="DC27" s="9"/>
      <c r="DD27" s="9"/>
      <c r="DE27" s="10"/>
      <c r="DF27" s="14"/>
      <c r="DG27" s="11"/>
      <c r="DH27" s="12"/>
      <c r="DI27" s="15"/>
      <c r="DJ27" s="13"/>
      <c r="DL27" s="8"/>
      <c r="DM27" s="9"/>
      <c r="DN27" s="9"/>
      <c r="DO27" s="10"/>
      <c r="DP27" s="14"/>
      <c r="DQ27" s="11"/>
      <c r="DR27" s="12"/>
      <c r="DS27" s="15"/>
      <c r="DT27" s="13"/>
      <c r="DU27" s="5"/>
      <c r="DW27" s="8"/>
      <c r="DX27" s="9"/>
      <c r="DY27" s="9"/>
      <c r="DZ27" s="10"/>
      <c r="EA27" s="14"/>
      <c r="EB27" s="11"/>
      <c r="EC27" s="12"/>
      <c r="ED27" s="15"/>
      <c r="EE27" s="13"/>
      <c r="EG27" s="8"/>
      <c r="EH27" s="9"/>
      <c r="EI27" s="9"/>
      <c r="EJ27" s="10"/>
      <c r="EK27" s="14"/>
      <c r="EL27" s="11"/>
      <c r="EM27" s="12"/>
      <c r="EN27" s="15"/>
      <c r="EO27" s="13"/>
      <c r="EP27" s="5"/>
      <c r="ER27" s="8"/>
      <c r="ES27" s="9"/>
      <c r="ET27" s="9"/>
      <c r="EU27" s="10"/>
      <c r="EV27" s="14"/>
      <c r="EW27" s="11"/>
      <c r="EX27" s="12"/>
      <c r="EY27" s="15"/>
      <c r="EZ27" s="13"/>
      <c r="FB27" s="8"/>
      <c r="FC27" s="9"/>
      <c r="FD27" s="9"/>
      <c r="FE27" s="10"/>
      <c r="FF27" s="14"/>
      <c r="FG27" s="11"/>
      <c r="FH27" s="12"/>
      <c r="FI27" s="15"/>
      <c r="FJ27" s="13"/>
      <c r="FK27" s="5"/>
      <c r="FM27" s="8"/>
      <c r="FN27" s="9"/>
      <c r="FO27" s="9"/>
      <c r="FP27" s="10"/>
      <c r="FQ27" s="14"/>
      <c r="FR27" s="11"/>
      <c r="FS27" s="12"/>
      <c r="FT27" s="15"/>
      <c r="FU27" s="13"/>
      <c r="FW27" s="8"/>
      <c r="FX27" s="9"/>
      <c r="FY27" s="9"/>
      <c r="FZ27" s="10"/>
      <c r="GA27" s="14"/>
      <c r="GB27" s="11"/>
      <c r="GC27" s="12"/>
      <c r="GD27" s="15"/>
      <c r="GE27" s="13"/>
      <c r="GF27" s="5"/>
      <c r="GH27" s="8"/>
      <c r="GI27" s="9"/>
      <c r="GJ27" s="9"/>
      <c r="GK27" s="10"/>
      <c r="GL27" s="14"/>
      <c r="GM27" s="11"/>
      <c r="GN27" s="12"/>
      <c r="GO27" s="15"/>
      <c r="GP27" s="13"/>
      <c r="GR27" s="8"/>
      <c r="GS27" s="9"/>
      <c r="GT27" s="9"/>
      <c r="GU27" s="10"/>
      <c r="GV27" s="14"/>
      <c r="GW27" s="11"/>
      <c r="GX27" s="12"/>
      <c r="GY27" s="15"/>
      <c r="GZ27" s="13"/>
      <c r="HA27" s="5"/>
      <c r="HC27" s="8"/>
      <c r="HD27" s="9"/>
      <c r="HE27" s="9"/>
      <c r="HF27" s="10"/>
      <c r="HG27" s="14"/>
      <c r="HH27" s="11"/>
      <c r="HI27" s="12"/>
      <c r="HJ27" s="15"/>
      <c r="HK27" s="13"/>
      <c r="HM27" s="8"/>
      <c r="HN27" s="9"/>
      <c r="HO27" s="9"/>
      <c r="HP27" s="10"/>
      <c r="HQ27" s="14"/>
      <c r="HR27" s="11"/>
      <c r="HS27" s="12"/>
      <c r="HT27" s="15"/>
      <c r="HU27" s="13"/>
      <c r="HV27" s="5"/>
      <c r="HX27" s="8"/>
      <c r="HY27" s="9"/>
      <c r="HZ27" s="9"/>
      <c r="IA27" s="10"/>
      <c r="IB27" s="14"/>
      <c r="IC27" s="11"/>
      <c r="ID27" s="12"/>
      <c r="IE27" s="15"/>
      <c r="IF27" s="13"/>
      <c r="IH27" s="8"/>
      <c r="II27" s="9"/>
      <c r="IJ27" s="9"/>
      <c r="IK27" s="10"/>
      <c r="IL27" s="14"/>
      <c r="IM27" s="11"/>
      <c r="IN27" s="12"/>
      <c r="IO27" s="15"/>
      <c r="IP27" s="13"/>
      <c r="IQ27" s="5"/>
      <c r="IS27" s="8"/>
      <c r="IT27" s="9"/>
      <c r="IU27" s="9"/>
      <c r="IV27" s="10"/>
    </row>
    <row r="28" spans="1:256" s="6" customFormat="1" ht="15" customHeight="1">
      <c r="A28" s="49" t="s">
        <v>47</v>
      </c>
      <c r="B28" s="50"/>
      <c r="C28" s="51"/>
      <c r="D28" s="52" t="s">
        <v>5</v>
      </c>
      <c r="E28" s="96"/>
      <c r="F28" s="97"/>
      <c r="G28" s="98">
        <v>17.5</v>
      </c>
      <c r="H28" s="91" t="str">
        <f>IF(E28="","",E28*G28)</f>
        <v/>
      </c>
      <c r="I28" s="95"/>
      <c r="J28" s="27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BA28" s="22"/>
      <c r="BB28" s="16"/>
      <c r="BC28" s="16"/>
      <c r="BD28" s="17"/>
      <c r="BE28" s="23"/>
      <c r="BF28" s="18"/>
      <c r="BG28" s="19"/>
      <c r="BH28" s="20"/>
      <c r="BI28" s="21"/>
      <c r="BJ28" s="24"/>
      <c r="BL28" s="22"/>
      <c r="BM28" s="16"/>
      <c r="BN28" s="16"/>
      <c r="BO28" s="17"/>
      <c r="BP28" s="23"/>
      <c r="BQ28" s="18"/>
      <c r="BR28" s="19"/>
      <c r="BS28" s="20"/>
      <c r="BT28" s="21"/>
      <c r="BV28" s="22"/>
      <c r="BW28" s="16"/>
      <c r="BX28" s="16"/>
      <c r="BY28" s="17"/>
      <c r="BZ28" s="23"/>
      <c r="CA28" s="18"/>
      <c r="CB28" s="19"/>
      <c r="CC28" s="20"/>
      <c r="CD28" s="21"/>
      <c r="CE28" s="24"/>
      <c r="CG28" s="22"/>
      <c r="CH28" s="16"/>
      <c r="CI28" s="16"/>
      <c r="CJ28" s="17"/>
      <c r="CK28" s="23"/>
      <c r="CL28" s="18"/>
      <c r="CM28" s="19"/>
      <c r="CN28" s="20"/>
      <c r="CO28" s="21"/>
      <c r="CQ28" s="22"/>
      <c r="CR28" s="16"/>
      <c r="CS28" s="16"/>
      <c r="CT28" s="17"/>
      <c r="CU28" s="23"/>
      <c r="CV28" s="18"/>
      <c r="CW28" s="19"/>
      <c r="CX28" s="20"/>
      <c r="CY28" s="21"/>
      <c r="CZ28" s="24"/>
      <c r="DB28" s="22"/>
      <c r="DC28" s="16"/>
      <c r="DD28" s="16"/>
      <c r="DE28" s="17"/>
      <c r="DF28" s="23"/>
      <c r="DG28" s="18"/>
      <c r="DH28" s="19"/>
      <c r="DI28" s="20"/>
      <c r="DJ28" s="21"/>
      <c r="DL28" s="22"/>
      <c r="DM28" s="16"/>
      <c r="DN28" s="16"/>
      <c r="DO28" s="17"/>
      <c r="DP28" s="23"/>
      <c r="DQ28" s="18"/>
      <c r="DR28" s="19"/>
      <c r="DS28" s="20"/>
      <c r="DT28" s="21"/>
      <c r="DU28" s="24"/>
      <c r="DW28" s="22"/>
      <c r="DX28" s="16"/>
      <c r="DY28" s="16"/>
      <c r="DZ28" s="17"/>
      <c r="EA28" s="23"/>
      <c r="EB28" s="18"/>
      <c r="EC28" s="19"/>
      <c r="ED28" s="20"/>
      <c r="EE28" s="21"/>
      <c r="EG28" s="22"/>
      <c r="EH28" s="16"/>
      <c r="EI28" s="16"/>
      <c r="EJ28" s="17"/>
      <c r="EK28" s="23"/>
      <c r="EL28" s="18"/>
      <c r="EM28" s="19"/>
      <c r="EN28" s="20"/>
      <c r="EO28" s="21"/>
      <c r="EP28" s="24"/>
      <c r="ER28" s="22"/>
      <c r="ES28" s="16"/>
      <c r="ET28" s="16"/>
      <c r="EU28" s="17"/>
      <c r="EV28" s="23"/>
      <c r="EW28" s="18"/>
      <c r="EX28" s="19"/>
      <c r="EY28" s="20"/>
      <c r="EZ28" s="21"/>
      <c r="FB28" s="22"/>
      <c r="FC28" s="16"/>
      <c r="FD28" s="16"/>
      <c r="FE28" s="17"/>
      <c r="FF28" s="23"/>
      <c r="FG28" s="18"/>
      <c r="FH28" s="19"/>
      <c r="FI28" s="20"/>
      <c r="FJ28" s="21"/>
      <c r="FK28" s="24"/>
      <c r="FM28" s="22"/>
      <c r="FN28" s="16"/>
      <c r="FO28" s="16"/>
      <c r="FP28" s="17"/>
      <c r="FQ28" s="23"/>
      <c r="FR28" s="18"/>
      <c r="FS28" s="19"/>
      <c r="FT28" s="20"/>
      <c r="FU28" s="21"/>
      <c r="FW28" s="22"/>
      <c r="FX28" s="16"/>
      <c r="FY28" s="16"/>
      <c r="FZ28" s="17"/>
      <c r="GA28" s="23"/>
      <c r="GB28" s="18"/>
      <c r="GC28" s="19"/>
      <c r="GD28" s="20"/>
      <c r="GE28" s="21"/>
      <c r="GF28" s="24"/>
      <c r="GH28" s="22"/>
      <c r="GI28" s="16"/>
      <c r="GJ28" s="16"/>
      <c r="GK28" s="17"/>
      <c r="GL28" s="23"/>
      <c r="GM28" s="18"/>
      <c r="GN28" s="19"/>
      <c r="GO28" s="20"/>
      <c r="GP28" s="21"/>
      <c r="GR28" s="22"/>
      <c r="GS28" s="16"/>
      <c r="GT28" s="16"/>
      <c r="GU28" s="17"/>
      <c r="GV28" s="23"/>
      <c r="GW28" s="18"/>
      <c r="GX28" s="19"/>
      <c r="GY28" s="20"/>
      <c r="GZ28" s="21"/>
      <c r="HA28" s="24"/>
      <c r="HC28" s="22"/>
      <c r="HD28" s="16"/>
      <c r="HE28" s="16"/>
      <c r="HF28" s="17"/>
      <c r="HG28" s="23"/>
      <c r="HH28" s="18"/>
      <c r="HI28" s="19"/>
      <c r="HJ28" s="20"/>
      <c r="HK28" s="21"/>
      <c r="HM28" s="22"/>
      <c r="HN28" s="16"/>
      <c r="HO28" s="16"/>
      <c r="HP28" s="17"/>
      <c r="HQ28" s="23"/>
      <c r="HR28" s="18"/>
      <c r="HS28" s="19"/>
      <c r="HT28" s="20"/>
      <c r="HU28" s="21"/>
      <c r="HV28" s="24"/>
      <c r="HX28" s="22"/>
      <c r="HY28" s="16"/>
      <c r="HZ28" s="16"/>
      <c r="IA28" s="17"/>
      <c r="IB28" s="23"/>
      <c r="IC28" s="18"/>
      <c r="ID28" s="19"/>
      <c r="IE28" s="20"/>
      <c r="IF28" s="21"/>
      <c r="IH28" s="22"/>
      <c r="II28" s="16"/>
      <c r="IJ28" s="16"/>
      <c r="IK28" s="17"/>
      <c r="IL28" s="23"/>
      <c r="IM28" s="18"/>
      <c r="IN28" s="19"/>
      <c r="IO28" s="20"/>
      <c r="IP28" s="21"/>
      <c r="IQ28" s="24"/>
      <c r="IS28" s="22"/>
      <c r="IT28" s="16"/>
      <c r="IU28" s="16"/>
      <c r="IV28" s="17"/>
    </row>
    <row r="29" spans="1:256" s="6" customFormat="1" ht="15" customHeight="1">
      <c r="A29" s="49" t="s">
        <v>48</v>
      </c>
      <c r="B29" s="50"/>
      <c r="C29" s="51"/>
      <c r="D29" s="52" t="s">
        <v>27</v>
      </c>
      <c r="E29" s="96"/>
      <c r="F29" s="97"/>
      <c r="G29" s="98">
        <v>24</v>
      </c>
      <c r="H29" s="99"/>
      <c r="I29" s="95" t="s">
        <v>41</v>
      </c>
      <c r="J29" s="30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BA29" s="8"/>
      <c r="BB29" s="9"/>
      <c r="BC29" s="9"/>
      <c r="BD29" s="10"/>
      <c r="BE29" s="14"/>
      <c r="BF29" s="11"/>
      <c r="BG29" s="12"/>
      <c r="BH29" s="13"/>
      <c r="BI29" s="13"/>
      <c r="BJ29" s="5"/>
      <c r="BL29" s="8"/>
      <c r="BM29" s="9"/>
      <c r="BN29" s="9"/>
      <c r="BO29" s="10"/>
      <c r="BP29" s="14"/>
      <c r="BQ29" s="11"/>
      <c r="BR29" s="12"/>
      <c r="BS29" s="13"/>
      <c r="BT29" s="13"/>
      <c r="BV29" s="8"/>
      <c r="BW29" s="9"/>
      <c r="BX29" s="9"/>
      <c r="BY29" s="10"/>
      <c r="BZ29" s="14"/>
      <c r="CA29" s="11"/>
      <c r="CB29" s="12"/>
      <c r="CC29" s="13"/>
      <c r="CD29" s="13"/>
      <c r="CE29" s="5"/>
      <c r="CG29" s="8"/>
      <c r="CH29" s="9"/>
      <c r="CI29" s="9"/>
      <c r="CJ29" s="10"/>
      <c r="CK29" s="14"/>
      <c r="CL29" s="11"/>
      <c r="CM29" s="12"/>
      <c r="CN29" s="13"/>
      <c r="CO29" s="13"/>
      <c r="CQ29" s="8"/>
      <c r="CR29" s="9"/>
      <c r="CS29" s="9"/>
      <c r="CT29" s="10"/>
      <c r="CU29" s="14"/>
      <c r="CV29" s="11"/>
      <c r="CW29" s="12"/>
      <c r="CX29" s="13"/>
      <c r="CY29" s="13"/>
      <c r="CZ29" s="5"/>
      <c r="DB29" s="8"/>
      <c r="DC29" s="9"/>
      <c r="DD29" s="9"/>
      <c r="DE29" s="10"/>
      <c r="DF29" s="14"/>
      <c r="DG29" s="11"/>
      <c r="DH29" s="12"/>
      <c r="DI29" s="13"/>
      <c r="DJ29" s="13"/>
      <c r="DL29" s="8"/>
      <c r="DM29" s="9"/>
      <c r="DN29" s="9"/>
      <c r="DO29" s="10"/>
      <c r="DP29" s="14"/>
      <c r="DQ29" s="11"/>
      <c r="DR29" s="12"/>
      <c r="DS29" s="13"/>
      <c r="DT29" s="13"/>
      <c r="DU29" s="5"/>
      <c r="DW29" s="8"/>
      <c r="DX29" s="9"/>
      <c r="DY29" s="9"/>
      <c r="DZ29" s="10"/>
      <c r="EA29" s="14"/>
      <c r="EB29" s="11"/>
      <c r="EC29" s="12"/>
      <c r="ED29" s="13"/>
      <c r="EE29" s="13"/>
      <c r="EG29" s="8"/>
      <c r="EH29" s="9"/>
      <c r="EI29" s="9"/>
      <c r="EJ29" s="10"/>
      <c r="EK29" s="14"/>
      <c r="EL29" s="11"/>
      <c r="EM29" s="12"/>
      <c r="EN29" s="13"/>
      <c r="EO29" s="13"/>
      <c r="EP29" s="5"/>
      <c r="ER29" s="8"/>
      <c r="ES29" s="9"/>
      <c r="ET29" s="9"/>
      <c r="EU29" s="10"/>
      <c r="EV29" s="14"/>
      <c r="EW29" s="11"/>
      <c r="EX29" s="12"/>
      <c r="EY29" s="13"/>
      <c r="EZ29" s="13"/>
      <c r="FB29" s="8"/>
      <c r="FC29" s="9"/>
      <c r="FD29" s="9"/>
      <c r="FE29" s="10"/>
      <c r="FF29" s="14"/>
      <c r="FG29" s="11"/>
      <c r="FH29" s="12"/>
      <c r="FI29" s="13"/>
      <c r="FJ29" s="13"/>
      <c r="FK29" s="5"/>
      <c r="FM29" s="8"/>
      <c r="FN29" s="9"/>
      <c r="FO29" s="9"/>
      <c r="FP29" s="10"/>
      <c r="FQ29" s="14"/>
      <c r="FR29" s="11"/>
      <c r="FS29" s="12"/>
      <c r="FT29" s="13"/>
      <c r="FU29" s="13"/>
      <c r="FW29" s="8"/>
      <c r="FX29" s="9"/>
      <c r="FY29" s="9"/>
      <c r="FZ29" s="10"/>
      <c r="GA29" s="14"/>
      <c r="GB29" s="11"/>
      <c r="GC29" s="12"/>
      <c r="GD29" s="13"/>
      <c r="GE29" s="13"/>
      <c r="GF29" s="5"/>
      <c r="GH29" s="8"/>
      <c r="GI29" s="9"/>
      <c r="GJ29" s="9"/>
      <c r="GK29" s="10"/>
      <c r="GL29" s="14"/>
      <c r="GM29" s="11"/>
      <c r="GN29" s="12"/>
      <c r="GO29" s="13"/>
      <c r="GP29" s="13"/>
      <c r="GR29" s="8"/>
      <c r="GS29" s="9"/>
      <c r="GT29" s="9"/>
      <c r="GU29" s="10"/>
      <c r="GV29" s="14"/>
      <c r="GW29" s="11"/>
      <c r="GX29" s="12"/>
      <c r="GY29" s="13"/>
      <c r="GZ29" s="13"/>
      <c r="HA29" s="5"/>
      <c r="HC29" s="8"/>
      <c r="HD29" s="9"/>
      <c r="HE29" s="9"/>
      <c r="HF29" s="10"/>
      <c r="HG29" s="14"/>
      <c r="HH29" s="11"/>
      <c r="HI29" s="12"/>
      <c r="HJ29" s="13"/>
      <c r="HK29" s="13"/>
      <c r="HM29" s="8"/>
      <c r="HN29" s="9"/>
      <c r="HO29" s="9"/>
      <c r="HP29" s="10"/>
      <c r="HQ29" s="14"/>
      <c r="HR29" s="11"/>
      <c r="HS29" s="12"/>
      <c r="HT29" s="13"/>
      <c r="HU29" s="13"/>
      <c r="HV29" s="5"/>
      <c r="HX29" s="8"/>
      <c r="HY29" s="9"/>
      <c r="HZ29" s="9"/>
      <c r="IA29" s="10"/>
      <c r="IB29" s="14"/>
      <c r="IC29" s="11"/>
      <c r="ID29" s="12"/>
      <c r="IE29" s="13"/>
      <c r="IF29" s="13"/>
      <c r="IH29" s="8"/>
      <c r="II29" s="9"/>
      <c r="IJ29" s="9"/>
      <c r="IK29" s="10"/>
      <c r="IL29" s="14"/>
      <c r="IM29" s="11"/>
      <c r="IN29" s="12"/>
      <c r="IO29" s="13"/>
      <c r="IP29" s="13"/>
      <c r="IQ29" s="5"/>
      <c r="IS29" s="8"/>
      <c r="IT29" s="9"/>
      <c r="IU29" s="9"/>
      <c r="IV29" s="10"/>
    </row>
    <row r="30" spans="1:256" s="6" customFormat="1" ht="15" customHeight="1">
      <c r="A30" s="49" t="s">
        <v>23</v>
      </c>
      <c r="B30" s="56"/>
      <c r="C30" s="51"/>
      <c r="D30" s="52" t="s">
        <v>17</v>
      </c>
      <c r="E30" s="100"/>
      <c r="F30" s="101"/>
      <c r="G30" s="98">
        <v>7</v>
      </c>
      <c r="H30" s="91" t="str">
        <f t="shared" ref="H30" si="1">IF(E30="","",E30*G30)</f>
        <v/>
      </c>
      <c r="I30" s="95"/>
      <c r="J30" s="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256" s="6" customFormat="1" ht="15" customHeight="1">
      <c r="A31" s="79" t="s">
        <v>52</v>
      </c>
      <c r="B31" s="79"/>
      <c r="C31" s="57"/>
      <c r="D31" s="58" t="s">
        <v>40</v>
      </c>
      <c r="E31" s="102"/>
      <c r="F31" s="103"/>
      <c r="G31" s="104">
        <v>32</v>
      </c>
      <c r="H31" s="105"/>
      <c r="I31" s="95"/>
      <c r="J31" s="30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256" s="6" customFormat="1" ht="15" customHeight="1">
      <c r="A32" s="49" t="s">
        <v>18</v>
      </c>
      <c r="B32" s="50"/>
      <c r="C32" s="51"/>
      <c r="D32" s="52" t="s">
        <v>21</v>
      </c>
      <c r="E32" s="106"/>
      <c r="F32" s="97"/>
      <c r="G32" s="98">
        <v>6.5</v>
      </c>
      <c r="H32" s="107" t="s">
        <v>49</v>
      </c>
      <c r="I32" s="95"/>
      <c r="J32" s="27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ht="15" customHeight="1">
      <c r="A33" s="49" t="s">
        <v>33</v>
      </c>
      <c r="B33" s="50"/>
      <c r="C33" s="51"/>
      <c r="D33" s="52" t="s">
        <v>22</v>
      </c>
      <c r="E33" s="96"/>
      <c r="F33" s="97"/>
      <c r="G33" s="98">
        <v>17.5</v>
      </c>
      <c r="H33" s="91" t="str">
        <f t="shared" ref="H33:H35" si="2">IF(E33="","",E33*G33)</f>
        <v/>
      </c>
      <c r="I33" s="95"/>
      <c r="J33" s="25"/>
    </row>
    <row r="34" spans="1:51" s="6" customFormat="1" ht="15" customHeight="1">
      <c r="A34" s="49" t="s">
        <v>24</v>
      </c>
      <c r="B34" s="50"/>
      <c r="C34" s="51"/>
      <c r="D34" s="52" t="s">
        <v>25</v>
      </c>
      <c r="E34" s="96"/>
      <c r="F34" s="97"/>
      <c r="G34" s="98">
        <v>21.5</v>
      </c>
      <c r="H34" s="91" t="str">
        <f t="shared" si="2"/>
        <v/>
      </c>
      <c r="I34" s="95"/>
      <c r="J34" s="27" t="s">
        <v>20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6" customFormat="1" ht="15" customHeight="1">
      <c r="A35" s="49" t="s">
        <v>35</v>
      </c>
      <c r="B35" s="50"/>
      <c r="C35" s="51"/>
      <c r="D35" s="52" t="s">
        <v>25</v>
      </c>
      <c r="E35" s="96"/>
      <c r="F35" s="97"/>
      <c r="G35" s="98">
        <v>18</v>
      </c>
      <c r="H35" s="91" t="str">
        <f t="shared" si="2"/>
        <v/>
      </c>
      <c r="I35" s="108"/>
      <c r="J35" s="27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6" customFormat="1" ht="15" customHeight="1">
      <c r="A36" s="49"/>
      <c r="B36" s="50"/>
      <c r="C36" s="51"/>
      <c r="D36" s="52"/>
      <c r="E36" s="53"/>
      <c r="F36" s="54"/>
      <c r="G36" s="55"/>
      <c r="H36" s="70"/>
      <c r="I36" s="71"/>
      <c r="J36" s="27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1:51" s="4" customFormat="1" ht="15" customHeight="1">
      <c r="A37" s="49"/>
      <c r="B37" s="50"/>
      <c r="C37" s="51"/>
      <c r="D37" s="52"/>
      <c r="E37" s="53"/>
      <c r="F37" s="54"/>
      <c r="G37" s="55"/>
      <c r="H37" s="70"/>
      <c r="I37" s="71"/>
      <c r="J37" s="26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1:51" ht="15" customHeight="1">
      <c r="J38" s="25"/>
    </row>
    <row r="39" spans="1:51" ht="15" customHeight="1">
      <c r="A39" s="68" t="s">
        <v>42</v>
      </c>
      <c r="J39" s="25"/>
    </row>
    <row r="40" spans="1:51" ht="18" customHeight="1">
      <c r="J40" s="25"/>
    </row>
    <row r="41" spans="1:51" ht="29" customHeight="1">
      <c r="A41" s="86" t="s">
        <v>37</v>
      </c>
      <c r="B41" s="87"/>
      <c r="C41" s="87"/>
      <c r="D41" s="87"/>
      <c r="E41" s="87"/>
      <c r="F41" s="59"/>
      <c r="G41" s="60" t="s">
        <v>12</v>
      </c>
      <c r="H41" s="61" t="str">
        <f xml:space="preserve"> IF(SUM(H16:H37)=0,"", SUM(H16:H37))</f>
        <v/>
      </c>
      <c r="I41" s="62"/>
      <c r="J41" s="25"/>
    </row>
    <row r="42" spans="1:51" ht="1" customHeight="1">
      <c r="A42" s="37"/>
      <c r="B42" s="37"/>
      <c r="D42" s="63"/>
      <c r="E42" s="37"/>
      <c r="F42" s="37"/>
      <c r="H42" s="37"/>
      <c r="I42" s="64"/>
      <c r="J42" s="25"/>
    </row>
    <row r="43" spans="1:51" ht="28" customHeight="1">
      <c r="A43" s="88" t="s">
        <v>7</v>
      </c>
      <c r="B43" s="88"/>
      <c r="C43" s="88"/>
      <c r="D43" s="88"/>
      <c r="E43" s="88"/>
      <c r="F43" s="88"/>
      <c r="G43" s="88"/>
      <c r="H43" s="88"/>
      <c r="I43" s="88"/>
      <c r="J43" s="25"/>
    </row>
    <row r="44" spans="1:51" ht="21" customHeight="1">
      <c r="A44" s="1" t="s">
        <v>13</v>
      </c>
      <c r="B44" s="37"/>
      <c r="E44" s="1" t="s">
        <v>16</v>
      </c>
      <c r="F44" s="1"/>
      <c r="G44" s="65"/>
      <c r="H44" s="65"/>
      <c r="I44" s="65"/>
      <c r="J44" s="25"/>
    </row>
    <row r="45" spans="1:51" ht="21" customHeight="1">
      <c r="A45" s="66" t="s">
        <v>36</v>
      </c>
      <c r="B45" s="1"/>
      <c r="D45" s="1"/>
      <c r="E45" s="67"/>
      <c r="F45" s="37"/>
      <c r="G45" s="37"/>
      <c r="H45" s="1"/>
      <c r="J45" s="25"/>
    </row>
    <row r="46" spans="1:51" ht="10" customHeight="1">
      <c r="A46" s="1" t="s">
        <v>1</v>
      </c>
      <c r="B46" s="1"/>
      <c r="D46" s="1"/>
      <c r="E46" s="67"/>
      <c r="F46" s="67" t="s">
        <v>29</v>
      </c>
      <c r="G46" s="1"/>
      <c r="J46" s="25"/>
    </row>
    <row r="47" spans="1:51" ht="12" customHeight="1">
      <c r="A47" s="1" t="s">
        <v>2</v>
      </c>
      <c r="B47" s="1"/>
      <c r="D47" s="1"/>
      <c r="E47" s="67"/>
      <c r="F47" s="67" t="s">
        <v>6</v>
      </c>
      <c r="G47" s="1"/>
      <c r="J47" s="25"/>
    </row>
    <row r="48" spans="1:51" ht="10" customHeight="1">
      <c r="A48" s="1" t="s">
        <v>28</v>
      </c>
      <c r="B48" s="1"/>
      <c r="D48" s="1"/>
      <c r="E48" s="1"/>
      <c r="F48" s="1" t="s">
        <v>4</v>
      </c>
      <c r="G48" s="1"/>
      <c r="J48" s="25"/>
    </row>
    <row r="49" spans="1:9" ht="10" customHeight="1">
      <c r="B49" s="1"/>
      <c r="D49" s="1"/>
      <c r="H49" s="1"/>
    </row>
    <row r="50" spans="1:9" ht="2" customHeight="1"/>
    <row r="51" spans="1:9" ht="17" customHeight="1">
      <c r="A51" s="3"/>
      <c r="B51" s="3"/>
      <c r="D51" s="3"/>
      <c r="E51" s="3"/>
      <c r="F51" s="3"/>
      <c r="G51" s="3"/>
      <c r="H51" s="3"/>
      <c r="I51" s="3"/>
    </row>
    <row r="52" spans="1:9" ht="14" hidden="1" customHeight="1">
      <c r="A52" s="2"/>
      <c r="B52" s="2"/>
      <c r="D52" s="80"/>
      <c r="E52" s="81"/>
      <c r="F52" s="81"/>
      <c r="G52" s="2"/>
      <c r="H52" s="2"/>
      <c r="I52" s="2"/>
    </row>
    <row r="53" spans="1:9" hidden="1"/>
  </sheetData>
  <mergeCells count="6">
    <mergeCell ref="D52:F52"/>
    <mergeCell ref="H13:I13"/>
    <mergeCell ref="A2:I2"/>
    <mergeCell ref="A3:I3"/>
    <mergeCell ref="A41:E41"/>
    <mergeCell ref="A43:I43"/>
  </mergeCells>
  <phoneticPr fontId="0"/>
  <pageMargins left="0.98" right="0" top="0.47314960629921266" bottom="0" header="0" footer="0"/>
  <pageSetup paperSize="9" scale="120" orientation="portrait" horizontalDpi="4294967292" verticalDpi="4294967292" copies="6"/>
  <drawing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Vorlage</vt:lpstr>
    </vt:vector>
  </TitlesOfParts>
  <Company>Stadt Zürich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FZSJ</dc:creator>
  <cp:keywords/>
  <cp:lastModifiedBy>MacBook</cp:lastModifiedBy>
  <cp:lastPrinted>2025-11-03T17:45:10Z</cp:lastPrinted>
  <dcterms:created xsi:type="dcterms:W3CDTF">2005-02-02T17:11:01Z</dcterms:created>
  <dcterms:modified xsi:type="dcterms:W3CDTF">2026-03-04T11:03:22Z</dcterms:modified>
</cp:coreProperties>
</file>